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91029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K56" i="3"/>
  <c r="I56" i="3"/>
  <c r="G56" i="3"/>
  <c r="E56" i="3"/>
  <c r="C56" i="3"/>
  <c r="L56" i="3"/>
  <c r="J56" i="3"/>
  <c r="H56" i="3"/>
  <c r="F56" i="3"/>
  <c r="D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<sst xmlns="http://schemas.openxmlformats.org/spreadsheetml/2006/main" count="154" uniqueCount="128">
  <si>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</si>
  <si>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</si>
  <si>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</si>
  <si>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</si>
  <si>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</si>
  <si>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</si>
  <si>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</si>
  <si>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</si>
  <si>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</si>
  <si>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</si>
  <si>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</si>
  <si>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</si>
  <si>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</si>
  <si>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</si>
  <si>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</si>
  <si>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</si>
  <si>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</si>
  <si>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</si>
  <si>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</si>
  <si>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</si>
  <si>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</si>
  <si>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</si>
  <si>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</si>
  <si>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</si>
  <si>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</si>
  <si>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</si>
  <si>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</si>
  <si>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</si>
  <si>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</si>
  <si>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</si>
  <si>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</si>
  <si>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</si>
  <si>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</si>
  <si>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</si>
  <si>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</si>
  <si>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</si>
  <si>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</si>
  <si>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</si>
  <si>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</si>
  <si>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</si>
  <si>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</si>
  <si>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</si>
  <si>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</si>
  <si>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</si>
  <si>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</si>
  <si>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</si>
  <si>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</si>
  <si>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</si>
  <si>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</si>
  <si>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</si>
  <si>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</si>
  <si>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</si>
  <si>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</si>
  <si>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</si>
  <si>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</si>
  <si>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</si>
  <si>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</si>
  <si>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</si>
  <si>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</si>
  <si>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</si>
  <si>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</si>
  <si>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</si>
  <si>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</si>
  <si>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</si>
  <si>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</si>
  <si>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</si>
  <si>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</si>
  <si>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</si>
  <si>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</si>
  <si>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</si>
  <si>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</si>
  <si>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</si>
  <si>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</si>
  <si>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</si>
  <si>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</si>
  <si>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</si>
  <si>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</si>
  <si>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</si>
  <si>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</si>
  <si>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</si>
  <si>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</si>
  <si>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</si>
  <si>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</si>
  <si>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</si>
  <si>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</si>
  <si>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</si>
  <si>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</si>
  <si>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</si>
  <si>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</si>
  <si>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</si>
  <si>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</si>
  <si>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</si>
  <si>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</si>
  <si>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</si>
  <si>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</si>
  <si>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</si>
  <si>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</si>
  <si>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</si>
  <si>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</si>
  <si>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</si>
  <si>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</si>
  <si>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</si>
  <si>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</si>
  <si>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</si>
  <si>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</si>
  <si>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</si>
  <si>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</si>
  <si>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</si>
  <si>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</si>
  <si>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</si>
  <si>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</si>
  <si>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</si>
  <si>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</si>
  <si>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</si>
  <si>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</si>
  <si>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</si>
  <si>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</si>
  <si>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</si>
  <si>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</si>
  <si>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ТУ ДСА України в Закарпатській областi</t>
  </si>
  <si>
    <t>88017. Закарпатська область.м. Ужгород</t>
  </si>
  <si>
    <t>вул. Загорська</t>
  </si>
  <si>
    <t/>
  </si>
  <si>
    <t>О.О. Кошинський</t>
  </si>
  <si>
    <t>В.І. Шляхта</t>
  </si>
  <si>
    <t>(0312) 64-02-89</t>
  </si>
  <si>
    <t>stat@zk.court.gov.ua</t>
  </si>
  <si>
    <t>10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</si>
</sst>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9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9" fontId="1" fillId="0" borderId="0" applyFont="0" applyFill="0" applyBorder="0" applyAlignment="0" applyProtection="0"/>
    <xf numFmtId="209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30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&amp;C&amp;L058A36AA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24720</v>
      </c>
      <c r="D6" s="96">
        <f t="shared" si="0"/>
        <v>20428401.875</v>
      </c>
      <c r="E6" s="96">
        <f t="shared" si="0"/>
        <v>22612</v>
      </c>
      <c r="F6" s="96">
        <f t="shared" si="0"/>
        <v>19003545.679999996</v>
      </c>
      <c r="G6" s="96">
        <f t="shared" si="0"/>
        <v>168</v>
      </c>
      <c r="H6" s="96">
        <f t="shared" si="0"/>
        <v>199656.06</v>
      </c>
      <c r="I6" s="96">
        <f t="shared" si="0"/>
        <v>797</v>
      </c>
      <c r="J6" s="96">
        <f t="shared" si="0"/>
        <v>647293.64</v>
      </c>
      <c r="K6" s="96">
        <f t="shared" si="0"/>
        <v>1622</v>
      </c>
      <c r="L6" s="96">
        <f t="shared" si="0"/>
        <v>1578372.39</v>
      </c>
    </row>
    <row r="7" spans="1:12" ht="16.5" customHeight="1" x14ac:dyDescent="0.2">
      <c r="A7" s="87">
        <v>2</v>
      </c>
      <c r="B7" s="90" t="s">
        <v>74</v>
      </c>
      <c r="C7" s="97">
        <v>4341</v>
      </c>
      <c r="D7" s="97">
        <v>10070259.42</v>
      </c>
      <c r="E7" s="97">
        <v>3507</v>
      </c>
      <c r="F7" s="97">
        <v>8784031.1199999992</v>
      </c>
      <c r="G7" s="97">
        <v>108</v>
      </c>
      <c r="H7" s="97">
        <v>154738.51</v>
      </c>
      <c r="I7" s="97">
        <v>240</v>
      </c>
      <c r="J7" s="97">
        <v>267453.2</v>
      </c>
      <c r="K7" s="97">
        <v>686</v>
      </c>
      <c r="L7" s="97">
        <v>956039.19</v>
      </c>
    </row>
    <row r="8" spans="1:12" ht="16.5" customHeight="1" x14ac:dyDescent="0.2">
      <c r="A8" s="87">
        <v>3</v>
      </c>
      <c r="B8" s="91" t="s">
        <v>75</v>
      </c>
      <c r="C8" s="97">
        <v>2253</v>
      </c>
      <c r="D8" s="97">
        <v>7014395.0899999999</v>
      </c>
      <c r="E8" s="97">
        <v>2178</v>
      </c>
      <c r="F8" s="97">
        <v>6477868.79</v>
      </c>
      <c r="G8" s="97">
        <v>51</v>
      </c>
      <c r="H8" s="97">
        <v>100982.08</v>
      </c>
      <c r="I8" s="97">
        <v>30</v>
      </c>
      <c r="J8" s="97">
        <v>48538.080000000002</v>
      </c>
      <c r="K8" s="97">
        <v>26</v>
      </c>
      <c r="L8" s="97">
        <v>223740.95</v>
      </c>
    </row>
    <row r="9" spans="1:12" ht="16.5" customHeight="1" x14ac:dyDescent="0.2">
      <c r="A9" s="87">
        <v>4</v>
      </c>
      <c r="B9" s="91" t="s">
        <v>76</v>
      </c>
      <c r="C9" s="97">
        <v>2088</v>
      </c>
      <c r="D9" s="97">
        <v>3055864.33</v>
      </c>
      <c r="E9" s="97">
        <v>1329</v>
      </c>
      <c r="F9" s="97">
        <v>2306162.33</v>
      </c>
      <c r="G9" s="97">
        <v>57</v>
      </c>
      <c r="H9" s="97">
        <v>53756.43</v>
      </c>
      <c r="I9" s="97">
        <v>210</v>
      </c>
      <c r="J9" s="97">
        <v>218915.12</v>
      </c>
      <c r="K9" s="97">
        <v>660</v>
      </c>
      <c r="L9" s="97">
        <v>732298.23999999999</v>
      </c>
    </row>
    <row r="10" spans="1:12" ht="19.5" customHeight="1" x14ac:dyDescent="0.2">
      <c r="A10" s="87">
        <v>5</v>
      </c>
      <c r="B10" s="90" t="s">
        <v>77</v>
      </c>
      <c r="C10" s="97">
        <v>4105</v>
      </c>
      <c r="D10" s="97">
        <v>4463467.2300000004</v>
      </c>
      <c r="E10" s="97">
        <v>3409</v>
      </c>
      <c r="F10" s="97">
        <v>4314825.03</v>
      </c>
      <c r="G10" s="97">
        <v>24</v>
      </c>
      <c r="H10" s="97">
        <v>19767.400000000001</v>
      </c>
      <c r="I10" s="97">
        <v>270</v>
      </c>
      <c r="J10" s="97">
        <v>267443.03999999998</v>
      </c>
      <c r="K10" s="97">
        <v>526</v>
      </c>
      <c r="L10" s="97">
        <v>496154.8</v>
      </c>
    </row>
    <row r="11" spans="1:12" ht="19.5" customHeight="1" x14ac:dyDescent="0.2">
      <c r="A11" s="87">
        <v>6</v>
      </c>
      <c r="B11" s="91" t="s">
        <v>78</v>
      </c>
      <c r="C11" s="97">
        <v>478</v>
      </c>
      <c r="D11" s="97">
        <v>1130292</v>
      </c>
      <c r="E11" s="97">
        <v>443</v>
      </c>
      <c r="F11" s="97">
        <v>1293285.3799999999</v>
      </c>
      <c r="G11" s="97">
        <v>4</v>
      </c>
      <c r="H11" s="97">
        <v>7609</v>
      </c>
      <c r="I11" s="97">
        <v>17</v>
      </c>
      <c r="J11" s="97">
        <v>24954.400000000001</v>
      </c>
      <c r="K11" s="97">
        <v>24</v>
      </c>
      <c r="L11" s="97">
        <v>54480</v>
      </c>
    </row>
    <row r="12" spans="1:12" ht="19.5" customHeight="1" x14ac:dyDescent="0.2">
      <c r="A12" s="87">
        <v>7</v>
      </c>
      <c r="B12" s="91" t="s">
        <v>79</v>
      </c>
      <c r="C12" s="97">
        <v>3627</v>
      </c>
      <c r="D12" s="97">
        <v>3333175.23</v>
      </c>
      <c r="E12" s="97">
        <v>2966</v>
      </c>
      <c r="F12" s="97">
        <v>3021539.65</v>
      </c>
      <c r="G12" s="97">
        <v>20</v>
      </c>
      <c r="H12" s="97">
        <v>12158.4</v>
      </c>
      <c r="I12" s="97">
        <v>253</v>
      </c>
      <c r="J12" s="97">
        <v>242488.64</v>
      </c>
      <c r="K12" s="97">
        <v>502</v>
      </c>
      <c r="L12" s="97">
        <v>441674.8</v>
      </c>
    </row>
    <row r="13" spans="1:12" ht="15" customHeight="1" x14ac:dyDescent="0.2">
      <c r="A13" s="87">
        <v>8</v>
      </c>
      <c r="B13" s="90" t="s">
        <v>18</v>
      </c>
      <c r="C13" s="97">
        <v>2555</v>
      </c>
      <c r="D13" s="97">
        <v>2319872.7999999998</v>
      </c>
      <c r="E13" s="97">
        <v>2505</v>
      </c>
      <c r="F13" s="97">
        <v>2331265.02</v>
      </c>
      <c r="G13" s="97">
        <v>24</v>
      </c>
      <c r="H13" s="97">
        <v>15248.8</v>
      </c>
      <c r="I13" s="97">
        <v>61</v>
      </c>
      <c r="J13" s="97">
        <v>57143.6</v>
      </c>
      <c r="K13" s="97">
        <v>23</v>
      </c>
      <c r="L13" s="97">
        <v>20884</v>
      </c>
    </row>
    <row r="14" spans="1:12" ht="15.75" customHeight="1" x14ac:dyDescent="0.2">
      <c r="A14" s="87">
        <v>9</v>
      </c>
      <c r="B14" s="90" t="s">
        <v>19</v>
      </c>
      <c r="C14" s="97">
        <v>30</v>
      </c>
      <c r="D14" s="97">
        <v>56471.77</v>
      </c>
      <c r="E14" s="97">
        <v>30</v>
      </c>
      <c r="F14" s="97">
        <v>61147.73</v>
      </c>
      <c r="G14" s="97">
        <v>2</v>
      </c>
      <c r="H14" s="97">
        <v>3906.75</v>
      </c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1702</v>
      </c>
      <c r="D15" s="97">
        <v>814375.2</v>
      </c>
      <c r="E15" s="97">
        <v>1625</v>
      </c>
      <c r="F15" s="97">
        <v>808574.42</v>
      </c>
      <c r="G15" s="97">
        <v>10</v>
      </c>
      <c r="H15" s="97">
        <v>5994.6</v>
      </c>
      <c r="I15" s="97">
        <v>10</v>
      </c>
      <c r="J15" s="97">
        <v>4472.8</v>
      </c>
      <c r="K15" s="97">
        <v>72</v>
      </c>
      <c r="L15" s="97">
        <v>35832.400000000001</v>
      </c>
    </row>
    <row r="16" spans="1:12" ht="21" customHeight="1" x14ac:dyDescent="0.2">
      <c r="A16" s="87">
        <v>11</v>
      </c>
      <c r="B16" s="91" t="s">
        <v>78</v>
      </c>
      <c r="C16" s="97">
        <v>58</v>
      </c>
      <c r="D16" s="97">
        <v>65830</v>
      </c>
      <c r="E16" s="97">
        <v>49</v>
      </c>
      <c r="F16" s="97">
        <v>49849.5</v>
      </c>
      <c r="G16" s="97"/>
      <c r="H16" s="97"/>
      <c r="I16" s="97">
        <v>1</v>
      </c>
      <c r="J16" s="97">
        <v>454</v>
      </c>
      <c r="K16" s="97">
        <v>9</v>
      </c>
      <c r="L16" s="97">
        <v>9080</v>
      </c>
    </row>
    <row r="17" spans="1:12" ht="21" customHeight="1" x14ac:dyDescent="0.2">
      <c r="A17" s="87">
        <v>12</v>
      </c>
      <c r="B17" s="91" t="s">
        <v>79</v>
      </c>
      <c r="C17" s="97">
        <v>1644</v>
      </c>
      <c r="D17" s="97">
        <v>748545.2</v>
      </c>
      <c r="E17" s="97">
        <v>1576</v>
      </c>
      <c r="F17" s="97">
        <v>758724.92</v>
      </c>
      <c r="G17" s="97">
        <v>10</v>
      </c>
      <c r="H17" s="97">
        <v>5994.6</v>
      </c>
      <c r="I17" s="97">
        <v>9</v>
      </c>
      <c r="J17" s="97">
        <v>4018.8</v>
      </c>
      <c r="K17" s="97">
        <v>63</v>
      </c>
      <c r="L17" s="97">
        <v>26752.400000000001</v>
      </c>
    </row>
    <row r="18" spans="1:12" ht="21" customHeight="1" x14ac:dyDescent="0.2">
      <c r="A18" s="87">
        <v>13</v>
      </c>
      <c r="B18" s="99" t="s">
        <v>104</v>
      </c>
      <c r="C18" s="97">
        <v>11492</v>
      </c>
      <c r="D18" s="97">
        <v>2608684</v>
      </c>
      <c r="E18" s="97">
        <v>11052</v>
      </c>
      <c r="F18" s="97">
        <v>2598801.5</v>
      </c>
      <c r="G18" s="97"/>
      <c r="H18" s="97"/>
      <c r="I18" s="97">
        <v>215</v>
      </c>
      <c r="J18" s="97">
        <v>49873</v>
      </c>
      <c r="K18" s="97">
        <v>304</v>
      </c>
      <c r="L18" s="97">
        <v>68100</v>
      </c>
    </row>
    <row r="19" spans="1:12" ht="21" customHeight="1" x14ac:dyDescent="0.2">
      <c r="A19" s="87">
        <v>14</v>
      </c>
      <c r="B19" s="99" t="s">
        <v>105</v>
      </c>
      <c r="C19" s="97">
        <v>470</v>
      </c>
      <c r="D19" s="97">
        <v>53345</v>
      </c>
      <c r="E19" s="97">
        <v>459</v>
      </c>
      <c r="F19" s="97">
        <v>59447.88</v>
      </c>
      <c r="G19" s="97"/>
      <c r="H19" s="97"/>
      <c r="I19" s="97"/>
      <c r="J19" s="97"/>
      <c r="K19" s="97">
        <v>11</v>
      </c>
      <c r="L19" s="97">
        <v>1362</v>
      </c>
    </row>
    <row r="20" spans="1:12" ht="29.25" customHeight="1" x14ac:dyDescent="0.2">
      <c r="A20" s="87">
        <v>15</v>
      </c>
      <c r="B20" s="99" t="s">
        <v>109</v>
      </c>
      <c r="C20" s="97">
        <v>8</v>
      </c>
      <c r="D20" s="97">
        <v>3632</v>
      </c>
      <c r="E20" s="97">
        <v>8</v>
      </c>
      <c r="F20" s="97">
        <v>4086</v>
      </c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11</v>
      </c>
      <c r="D21" s="97">
        <f t="shared" si="1"/>
        <v>28955.35</v>
      </c>
      <c r="E21" s="97">
        <f t="shared" si="1"/>
        <v>11</v>
      </c>
      <c r="F21" s="97">
        <f t="shared" si="1"/>
        <v>33236.880000000005</v>
      </c>
      <c r="G21" s="97">
        <f t="shared" si="1"/>
        <v>0</v>
      </c>
      <c r="H21" s="97">
        <f t="shared" si="1"/>
        <v>0</v>
      </c>
      <c r="I21" s="97">
        <f t="shared" si="1"/>
        <v>1</v>
      </c>
      <c r="J21" s="97">
        <f t="shared" si="1"/>
        <v>908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908</v>
      </c>
      <c r="G22" s="97"/>
      <c r="H22" s="97"/>
      <c r="I22" s="97">
        <v>1</v>
      </c>
      <c r="J22" s="97">
        <v>908</v>
      </c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10</v>
      </c>
      <c r="D23" s="97">
        <v>28047.35</v>
      </c>
      <c r="E23" s="97">
        <v>10</v>
      </c>
      <c r="F23" s="97">
        <v>32328.880000000001</v>
      </c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6</v>
      </c>
      <c r="D24" s="97">
        <v>9339.1049999999996</v>
      </c>
      <c r="E24" s="97">
        <v>6</v>
      </c>
      <c r="F24" s="97">
        <v>8130.1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425</v>
      </c>
      <c r="D39" s="96">
        <f t="shared" si="3"/>
        <v>387716</v>
      </c>
      <c r="E39" s="96">
        <f t="shared" si="3"/>
        <v>401</v>
      </c>
      <c r="F39" s="96">
        <f t="shared" si="3"/>
        <v>258266.14</v>
      </c>
      <c r="G39" s="96">
        <f t="shared" si="3"/>
        <v>2</v>
      </c>
      <c r="H39" s="96">
        <f t="shared" si="3"/>
        <v>908</v>
      </c>
      <c r="I39" s="96">
        <f t="shared" si="3"/>
        <v>10</v>
      </c>
      <c r="J39" s="96">
        <f t="shared" si="3"/>
        <v>6356</v>
      </c>
      <c r="K39" s="96">
        <f t="shared" si="3"/>
        <v>16</v>
      </c>
      <c r="L39" s="96">
        <f t="shared" si="3"/>
        <v>14528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417</v>
      </c>
      <c r="D40" s="97">
        <f t="shared" si="4"/>
        <v>382268</v>
      </c>
      <c r="E40" s="97">
        <f t="shared" si="4"/>
        <v>393</v>
      </c>
      <c r="F40" s="97">
        <f t="shared" si="4"/>
        <v>253124.14</v>
      </c>
      <c r="G40" s="97">
        <f t="shared" si="4"/>
        <v>2</v>
      </c>
      <c r="H40" s="97">
        <f t="shared" si="4"/>
        <v>908</v>
      </c>
      <c r="I40" s="97">
        <f t="shared" si="4"/>
        <v>9</v>
      </c>
      <c r="J40" s="97">
        <f t="shared" si="4"/>
        <v>5902</v>
      </c>
      <c r="K40" s="97">
        <f t="shared" si="4"/>
        <v>16</v>
      </c>
      <c r="L40" s="97">
        <f t="shared" si="4"/>
        <v>14528</v>
      </c>
    </row>
    <row r="41" spans="1:12" ht="19.5" customHeight="1" x14ac:dyDescent="0.2">
      <c r="A41" s="87">
        <v>36</v>
      </c>
      <c r="B41" s="90" t="s">
        <v>86</v>
      </c>
      <c r="C41" s="97">
        <v>9</v>
      </c>
      <c r="D41" s="97">
        <v>12258</v>
      </c>
      <c r="E41" s="97">
        <v>9</v>
      </c>
      <c r="F41" s="97">
        <v>11351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>
        <v>3</v>
      </c>
      <c r="D42" s="97">
        <v>6810</v>
      </c>
      <c r="E42" s="97">
        <v>3</v>
      </c>
      <c r="F42" s="97">
        <v>6810</v>
      </c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6</v>
      </c>
      <c r="D43" s="97">
        <v>5448</v>
      </c>
      <c r="E43" s="97">
        <v>6</v>
      </c>
      <c r="F43" s="97">
        <v>4541</v>
      </c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408</v>
      </c>
      <c r="D44" s="97">
        <v>370010</v>
      </c>
      <c r="E44" s="97">
        <v>384</v>
      </c>
      <c r="F44" s="97">
        <v>241773.14</v>
      </c>
      <c r="G44" s="97">
        <v>2</v>
      </c>
      <c r="H44" s="97">
        <v>908</v>
      </c>
      <c r="I44" s="97">
        <v>9</v>
      </c>
      <c r="J44" s="97">
        <v>5902</v>
      </c>
      <c r="K44" s="97">
        <v>16</v>
      </c>
      <c r="L44" s="97">
        <v>14528</v>
      </c>
    </row>
    <row r="45" spans="1:12" ht="30" customHeight="1" x14ac:dyDescent="0.2">
      <c r="A45" s="87">
        <v>40</v>
      </c>
      <c r="B45" s="91" t="s">
        <v>89</v>
      </c>
      <c r="C45" s="97">
        <v>11</v>
      </c>
      <c r="D45" s="97">
        <v>23154</v>
      </c>
      <c r="E45" s="97">
        <v>5</v>
      </c>
      <c r="F45" s="97">
        <v>9307</v>
      </c>
      <c r="G45" s="97"/>
      <c r="H45" s="97"/>
      <c r="I45" s="97">
        <v>6</v>
      </c>
      <c r="J45" s="97">
        <v>3632</v>
      </c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397</v>
      </c>
      <c r="D46" s="97">
        <v>346856</v>
      </c>
      <c r="E46" s="97">
        <v>379</v>
      </c>
      <c r="F46" s="97">
        <v>232466.14</v>
      </c>
      <c r="G46" s="97">
        <v>2</v>
      </c>
      <c r="H46" s="97">
        <v>908</v>
      </c>
      <c r="I46" s="97">
        <v>3</v>
      </c>
      <c r="J46" s="97">
        <v>2270</v>
      </c>
      <c r="K46" s="97">
        <v>16</v>
      </c>
      <c r="L46" s="97">
        <v>14528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8</v>
      </c>
      <c r="D49" s="97">
        <v>5448</v>
      </c>
      <c r="E49" s="97">
        <v>8</v>
      </c>
      <c r="F49" s="97">
        <v>5142</v>
      </c>
      <c r="G49" s="97"/>
      <c r="H49" s="97"/>
      <c r="I49" s="97">
        <v>1</v>
      </c>
      <c r="J49" s="97">
        <v>454</v>
      </c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346</v>
      </c>
      <c r="D50" s="96">
        <f t="shared" si="5"/>
        <v>17542.560000000001</v>
      </c>
      <c r="E50" s="96">
        <f t="shared" si="5"/>
        <v>346</v>
      </c>
      <c r="F50" s="96">
        <f t="shared" si="5"/>
        <v>19303.22</v>
      </c>
      <c r="G50" s="96">
        <f t="shared" si="5"/>
        <v>0</v>
      </c>
      <c r="H50" s="96">
        <f t="shared" si="5"/>
        <v>0</v>
      </c>
      <c r="I50" s="96">
        <f t="shared" si="5"/>
        <v>5</v>
      </c>
      <c r="J50" s="96">
        <f t="shared" si="5"/>
        <v>1443.7199999999998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256</v>
      </c>
      <c r="D51" s="97">
        <v>10970.91</v>
      </c>
      <c r="E51" s="97">
        <v>256</v>
      </c>
      <c r="F51" s="97">
        <v>12441.81</v>
      </c>
      <c r="G51" s="97"/>
      <c r="H51" s="97"/>
      <c r="I51" s="97">
        <v>4</v>
      </c>
      <c r="J51" s="97">
        <v>1375.62</v>
      </c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56</v>
      </c>
      <c r="D52" s="97">
        <v>5175.6000000000004</v>
      </c>
      <c r="E52" s="97">
        <v>56</v>
      </c>
      <c r="F52" s="97">
        <v>5230.3</v>
      </c>
      <c r="G52" s="97"/>
      <c r="H52" s="97"/>
      <c r="I52" s="97">
        <v>1</v>
      </c>
      <c r="J52" s="97">
        <v>68.099999999999994</v>
      </c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>
        <v>6</v>
      </c>
      <c r="D53" s="97">
        <v>40.86</v>
      </c>
      <c r="E53" s="97">
        <v>6</v>
      </c>
      <c r="F53" s="97">
        <v>109.29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28</v>
      </c>
      <c r="D54" s="97">
        <v>1355.19</v>
      </c>
      <c r="E54" s="97">
        <v>28</v>
      </c>
      <c r="F54" s="97">
        <v>1521.82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8787</v>
      </c>
      <c r="D55" s="96">
        <v>3988894.8</v>
      </c>
      <c r="E55" s="96">
        <v>3845</v>
      </c>
      <c r="F55" s="96">
        <v>1833376.11</v>
      </c>
      <c r="G55" s="96"/>
      <c r="H55" s="96"/>
      <c r="I55" s="96">
        <v>8672</v>
      </c>
      <c r="J55" s="96">
        <v>3942003.4</v>
      </c>
      <c r="K55" s="97">
        <v>115</v>
      </c>
      <c r="L55" s="96">
        <v>63560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34278</v>
      </c>
      <c r="D56" s="96">
        <f t="shared" si="6"/>
        <v>24822555.234999999</v>
      </c>
      <c r="E56" s="96">
        <f t="shared" si="6"/>
        <v>27204</v>
      </c>
      <c r="F56" s="96">
        <f t="shared" si="6"/>
        <v>21114491.149999995</v>
      </c>
      <c r="G56" s="96">
        <f t="shared" si="6"/>
        <v>170</v>
      </c>
      <c r="H56" s="96">
        <f t="shared" si="6"/>
        <v>200564.06</v>
      </c>
      <c r="I56" s="96">
        <f t="shared" si="6"/>
        <v>9484</v>
      </c>
      <c r="J56" s="96">
        <f t="shared" si="6"/>
        <v>4597096.76</v>
      </c>
      <c r="K56" s="96">
        <f t="shared" si="6"/>
        <v>1753</v>
      </c>
      <c r="L56" s="96">
        <f t="shared" si="6"/>
        <v>1656460.39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Зведений- 10, Підрозділ: ТУ ДСА України в Закарпатській областi,_x000D_
 Початок періоду: 01.01.2021, Кінець періоду: 31.12.2021&amp;L058A36AA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K33" sqref="K33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1740</v>
      </c>
      <c r="F4" s="93">
        <f>SUM(F5:F25)</f>
        <v>1631036.3900000001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175</v>
      </c>
      <c r="F5" s="95">
        <v>139372.82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21</v>
      </c>
      <c r="F6" s="95">
        <v>37408.04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1148</v>
      </c>
      <c r="F7" s="95">
        <v>878672.76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9</v>
      </c>
      <c r="F9" s="95">
        <v>4994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36</v>
      </c>
      <c r="F10" s="95">
        <v>257778.82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56</v>
      </c>
      <c r="F11" s="95">
        <v>88476.55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1</v>
      </c>
      <c r="F12" s="95">
        <v>420.4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115</v>
      </c>
      <c r="F13" s="95">
        <v>98754.5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7</v>
      </c>
      <c r="F14" s="95">
        <v>5107.5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98</v>
      </c>
      <c r="F16" s="95">
        <v>45854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57</v>
      </c>
      <c r="F17" s="95">
        <v>43665.5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>
        <v>7</v>
      </c>
      <c r="F21" s="95">
        <v>4199.5</v>
      </c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6</v>
      </c>
      <c r="F23" s="95">
        <v>2724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>
        <v>4</v>
      </c>
      <c r="F24" s="95">
        <v>23608</v>
      </c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Зведений- 10, Підрозділ: ТУ ДСА України в Закарпатській областi,_x000D_
 Початок періоду: 01.01.2021, Кінець періоду: 31.12.2021&amp;L058A36AA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2018-03-15T14:08:04Z</cp:lastPrinted>
  <dcterms:created xsi:type="dcterms:W3CDTF">2015-09-09T10:27:37Z</dcterms:created>
  <dcterms:modified xsi:type="dcterms:W3CDTF">2022-03-18T08:07:27Z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Зведений- 10_10007_4.2021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058A36AA</vt:lpwstr>
  </property>
  <property fmtid="{D5CDD505-2E9C-101B-9397-08002B2CF9AE}" pid="9" name="Підрозділ">
    <vt:lpwstr>ТУ ДСА України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