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8800" windowHeight="11730" tabRatio="831"/>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91029"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<sst xmlns="http://schemas.openxmlformats.org/spreadsheetml/2006/main" count="1950" uniqueCount="1079">
  <si>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</si>
  <si>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</si>
  <si>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</si>
  <si>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</si>
  <si>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</si>
  <si>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</si>
  <si>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</si>
  <si>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</si>
  <si>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</si>
  <si>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</si>
  <si>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</si>
  <si>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</si>
  <si>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</si>
  <si>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</si>
  <si>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</si>
  <si>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</si>
  <si>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</si>
  <si>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</si>
  <si>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</si>
  <si>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</si>
  <si>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</si>
  <si>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</si>
  <si>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</si>
  <si>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</si>
  <si>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</si>
  <si>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</si>
  <si>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</si>
  <si>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</si>
  <si>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</si>
  <si>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</si>
  <si>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</si>
  <si>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</si>
  <si>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</si>
  <si>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</si>
  <si>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</si>
  <si>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</si>
  <si>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</si>
  <si>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</si>
  <si>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</si>
  <si>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</si>
  <si>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</si>
  <si>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</si>
  <si>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</si>
  <si>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</si>
  <si>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</si>
  <si>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</si>
  <si>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</si>
  <si>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</si>
  <si>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</si>
  <si>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</si>
  <si>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</si>
  <si>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</si>
  <si>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</si>
  <si>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</si>
  <si>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</si>
  <si>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</si>
  <si>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</si>
  <si>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</si>
  <si>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</si>
  <si>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</si>
  <si>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</si>
  <si>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</si>
  <si>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</si>
  <si>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</si>
  <si>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</si>
  <si>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</si>
  <si>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</si>
  <si>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</si>
  <si>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</si>
  <si>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</si>
  <si>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</si>
  <si>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</si>
  <si>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</si>
  <si>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</si>
  <si>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</si>
  <si>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</si>
  <si>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</si>
  <si>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</si>
  <si>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</si>
  <si>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</si>
  <si>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</si>
  <si>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</si>
  <si>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</si>
  <si>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</si>
  <si>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</si>
  <si>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</si>
  <si>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</si>
  <si>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</si>
  <si>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</si>
  <si>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</si>
  <si>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</si>
  <si>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</si>
  <si>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</si>
  <si>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</si>
  <si>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</si>
  <si>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</si>
  <si>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</si>
  <si>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</si>
  <si>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</si>
  <si>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</si>
  <si>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</si>
  <si>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</si>
  <si>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</si>
  <si>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</si>
  <si>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</si>
  <si>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</si>
  <si>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</si>
  <si>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</si>
  <si>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</si>
  <si>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</si>
  <si>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</si>
  <si>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</si>
  <si>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</si>
  <si>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</si>
  <si>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</si>
  <si>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</si>
  <si>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</si>
  <si>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</si>
  <si>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</si>
  <si>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</si>
  <si>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</si>
  <si>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</si>
  <si>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</si>
  <si>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</si>
  <si>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</si>
  <si>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</si>
  <si>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</si>
  <si>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</si>
  <si>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</si>
  <si>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</si>
  <si>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</si>
  <si>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</si>
  <si>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</si>
  <si>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</si>
  <si>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</si>
  <si>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</si>
  <si>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</si>
  <si>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</si>
  <si>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</si>
  <si>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</si>
  <si>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</si>
  <si>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</si>
  <si>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</si>
  <si>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</si>
  <si>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</si>
  <si>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</si>
  <si>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</si>
  <si>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</si>
  <si>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</si>
  <si>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</si>
  <si>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</si>
  <si>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</si>
  <si>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</si>
  <si>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</si>
  <si>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</si>
  <si>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</si>
  <si>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</si>
  <si>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</si>
  <si>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</si>
  <si>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</si>
  <si>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</si>
  <si>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</si>
  <si>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</si>
  <si>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</si>
  <si>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</si>
  <si>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</si>
  <si>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</si>
  <si>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</si>
  <si>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</si>
  <si>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</si>
  <si>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</si>
  <si>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</si>
  <si>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</si>
  <si>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</si>
  <si>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</si>
  <si>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</si>
  <si>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</si>
  <si>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</si>
  <si>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</si>
  <si>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</si>
  <si>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</si>
  <si>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</si>
  <si>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</si>
  <si>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</si>
  <si>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</si>
  <si>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</si>
  <si>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</si>
  <si>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</si>
  <si>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</si>
  <si>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</si>
  <si>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</si>
  <si>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</si>
  <si>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</si>
  <si>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</si>
  <si>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</si>
  <si>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</si>
  <si>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</si>
  <si>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</si>
  <si>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</si>
  <si>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</si>
  <si>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</si>
  <si>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</si>
  <si>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</si>
  <si>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</si>
  <si>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</si>
  <si>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</si>
  <si>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</si>
  <si>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</si>
  <si>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</si>
  <si>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</si>
  <si>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</si>
  <si>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</si>
  <si>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</si>
  <si>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</si>
  <si>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</si>
  <si>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</si>
  <si>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</si>
  <si>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</si>
  <si>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</si>
  <si>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</si>
  <si>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</si>
  <si>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</si>
  <si>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</si>
  <si>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</si>
  <si>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</si>
  <si>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</si>
  <si>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</si>
  <si>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</si>
  <si>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</si>
  <si>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</si>
  <si>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</si>
  <si>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</si>
  <si>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</si>
  <si>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</si>
  <si>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</si>
  <si>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</si>
  <si>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</si>
  <si>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</si>
  <si>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</si>
  <si>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</si>
  <si>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</si>
  <si>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</si>
  <si>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</si>
  <si>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</si>
  <si>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</si>
  <si>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</si>
  <si>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</si>
  <si>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</si>
  <si>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</si>
  <si>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</si>
  <si>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</si>
  <si>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</si>
  <si>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</si>
  <si>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</si>
  <si>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</si>
  <si>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</si>
  <si>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</si>
  <si>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</si>
  <si>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</si>
  <si>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</si>
  <si>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</si>
  <si>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</si>
  <si>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</si>
  <si>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</si>
  <si>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</si>
  <si>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</si>
  <si>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</si>
  <si>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</si>
  <si>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</si>
  <si>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</si>
  <si>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</si>
  <si>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</si>
  <si>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</si>
  <si>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</si>
  <si>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</si>
  <si>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</si>
  <si>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</si>
  <si>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</si>
  <si>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</si>
  <si>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</si>
  <si>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</si>
  <si>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</si>
  <si>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</si>
  <si>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</si>
  <si>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</si>
  <si>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</si>
  <si>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</si>
  <si>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</si>
  <si>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</si>
  <si>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</si>
  <si>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</si>
  <si>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</si>
  <si>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</si>
  <si>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</si>
  <si>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</si>
  <si>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</si>
  <si>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</si>
  <si>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</si>
  <si>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</si>
  <si>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</si>
  <si>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</si>
  <si>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</si>
  <si>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</si>
  <si>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</si>
  <si>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</si>
  <si>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</si>
  <si>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</si>
  <si>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</si>
  <si>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</si>
  <si>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</si>
  <si>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</si>
  <si>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</si>
  <si>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</si>
  <si>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</si>
  <si>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</si>
  <si>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</si>
  <si>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</si>
  <si>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</si>
  <si>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</si>
  <si>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</si>
  <si>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</si>
  <si>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</si>
  <si>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</si>
  <si>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</si>
  <si>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</si>
  <si>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</si>
  <si>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</si>
  <si>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</si>
  <si>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</si>
  <si>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</si>
  <si>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</si>
  <si>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</si>
  <si>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</si>
  <si>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</si>
  <si>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</si>
  <si>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</si>
  <si>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</si>
  <si>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</si>
  <si>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</si>
  <si>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</si>
  <si>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</si>
  <si>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</si>
  <si>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</si>
  <si>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</si>
  <si>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</si>
  <si>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</si>
  <si>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</si>
  <si>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</si>
  <si>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</si>
  <si>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</si>
  <si>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</si>
  <si>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</si>
  <si>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</si>
  <si>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</si>
  <si>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</si>
  <si>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</si>
  <si>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</si>
  <si>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</si>
  <si>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</si>
  <si>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</si>
  <si>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</si>
  <si>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</si>
  <si>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</si>
  <si>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</si>
  <si>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</si>
  <si>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</si>
  <si>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</si>
  <si>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</si>
  <si>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</si>
  <si>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</si>
  <si>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</si>
  <si>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</si>
  <si>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</si>
  <si>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</si>
  <si>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</si>
  <si>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</si>
  <si>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</si>
  <si>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</si>
  <si>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</si>
  <si>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</si>
  <si>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</si>
  <si>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</si>
  <si>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</si>
  <si>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</si>
  <si>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</si>
  <si>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</si>
  <si>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</si>
  <si>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</si>
  <si>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</si>
  <si>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</si>
  <si>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</si>
  <si>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</si>
  <si>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</si>
  <si>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</si>
  <si>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</si>
  <si>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</si>
  <si>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</si>
  <si>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</si>
  <si>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</si>
  <si>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</si>
  <si>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</si>
  <si>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</si>
  <si>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</si>
  <si>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</si>
  <si>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</si>
  <si>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</si>
  <si>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</si>
  <si>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</si>
  <si>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</si>
  <si>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</si>
  <si>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</si>
  <si>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</si>
  <si>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</si>
  <si>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</si>
  <si>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</si>
  <si>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</si>
  <si>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</si>
  <si>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</si>
  <si>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</si>
  <si>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</si>
  <si>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</si>
  <si>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</si>
  <si>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</si>
  <si>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</si>
  <si>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</si>
  <si>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</si>
  <si>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</si>
  <si>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</si>
  <si>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</si>
  <si>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</si>
  <si>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</si>
  <si>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</si>
  <si>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</si>
  <si>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</si>
  <si>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</si>
  <si>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</si>
  <si>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</si>
  <si>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</si>
  <si>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</si>
  <si>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</si>
  <si>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</si>
  <si>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</si>
  <si>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</si>
  <si>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</si>
  <si>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</si>
  <si>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</si>
  <si>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</si>
  <si>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</si>
  <si>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</si>
  <si>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</si>
  <si>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</si>
  <si>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</si>
  <si>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</si>
  <si>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</si>
  <si>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</si>
  <si>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</si>
  <si>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</si>
  <si>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</si>
  <si>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</si>
  <si>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</si>
  <si>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</si>
  <si>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</si>
  <si>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</si>
  <si>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</si>
  <si>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</si>
  <si>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</si>
  <si>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</si>
  <si>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</si>
  <si>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</si>
  <si>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</si>
  <si>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</si>
  <si>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</si>
  <si>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</si>
  <si>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</si>
  <si>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</si>
  <si>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</si>
  <si>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</si>
  <si>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</si>
  <si>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</si>
  <si>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</si>
  <si>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</si>
  <si>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</si>
  <si>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</si>
  <si>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</si>
  <si>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</si>
  <si>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</si>
  <si>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</si>
  <si>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</si>
  <si>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</si>
  <si>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</si>
  <si>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</si>
  <si>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</si>
  <si>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</si>
  <si>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</si>
  <si>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</si>
  <si>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</si>
  <si>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</si>
  <si>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</si>
  <si>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</si>
  <si>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</si>
  <si>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</si>
  <si>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</si>
  <si>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</si>
  <si>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</si>
  <si>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</si>
  <si>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</si>
  <si>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</si>
  <si>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</si>
  <si>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</si>
  <si>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</si>
  <si>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</si>
  <si>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</si>
  <si>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</si>
  <si>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</si>
  <si>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</si>
  <si>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</si>
  <si>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</si>
  <si>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</si>
  <si>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</si>
  <si>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</si>
  <si>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</si>
  <si>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</si>
  <si>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</si>
  <si>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</si>
  <si>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</si>
  <si>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</si>
  <si>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</si>
  <si>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</si>
  <si>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</si>
  <si>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</si>
  <si>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</si>
  <si>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</si>
  <si>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</si>
  <si>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</si>
  <si>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</si>
  <si>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</si>
  <si>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</si>
  <si>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</si>
  <si>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</si>
  <si>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</si>
  <si>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</si>
  <si>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</si>
  <si>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</si>
  <si>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</si>
  <si>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</si>
  <si>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</si>
  <si>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</si>
  <si>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</si>
  <si>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</si>
  <si>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</si>
  <si>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</si>
  <si>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</si>
  <si>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</si>
  <si>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</si>
  <si>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</si>
  <si>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</si>
  <si>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</si>
  <si>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</si>
  <si>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</si>
  <si>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</si>
  <si>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</si>
  <si>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</si>
  <si>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</si>
  <si>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</si>
  <si>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</si>
  <si>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</si>
  <si>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</si>
  <si>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</si>
  <si>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</si>
  <si>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</si>
  <si>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</si>
  <si>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</si>
  <si>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</si>
  <si>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</si>
  <si>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</si>
  <si>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</si>
  <si>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</si>
  <si>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</si>
  <si>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</si>
  <si>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</si>
  <si>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</si>
  <si>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</si>
  <si>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</si>
  <si>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</si>
  <si>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</si>
  <si>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</si>
  <si>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</si>
  <si>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</si>
  <si>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</si>
  <si>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</si>
  <si>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</si>
  <si>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</si>
  <si>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</si>
  <si>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</si>
  <si>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</si>
  <si>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</si>
  <si>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</si>
  <si>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</si>
  <si>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</si>
  <si>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</si>
  <si>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</si>
  <si>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</si>
  <si>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</si>
  <si>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</si>
  <si>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</si>
  <si>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</si>
  <si>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</si>
  <si>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</si>
  <si>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</si>
  <si>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</si>
  <si>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</si>
  <si>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</si>
  <si>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</si>
  <si>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</si>
  <si>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</si>
  <si>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</si>
  <si>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</si>
  <si>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</si>
  <si>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</si>
  <si>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</si>
  <si>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</si>
  <si>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</si>
  <si>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</si>
  <si>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</si>
  <si>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</si>
  <si>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</si>
  <si>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</si>
  <si>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</si>
  <si>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</si>
  <si>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</si>
  <si>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</si>
  <si>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</si>
  <si>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</si>
  <si>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</si>
  <si>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</si>
  <si>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</si>
  <si>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</si>
  <si>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</si>
  <si>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</si>
  <si>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</si>
  <si>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</si>
  <si>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</si>
  <si>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</si>
  <si>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</si>
  <si>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</si>
  <si>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</si>
  <si>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</si>
  <si>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</si>
  <si>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</si>
  <si>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</si>
  <si>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</si>
  <si>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</si>
  <si>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</si>
  <si>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</si>
  <si>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</si>
  <si>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</si>
  <si>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</si>
  <si>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</si>
  <si>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</si>
  <si>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</si>
  <si>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</si>
  <si>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</si>
  <si>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</si>
  <si>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</si>
  <si>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</si>
  <si>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</si>
  <si>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</si>
  <si>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</si>
  <si>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</si>
  <si>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</si>
  <si>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</si>
  <si>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</si>
  <si>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</si>
  <si>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</si>
  <si>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</si>
  <si>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</si>
  <si>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</si>
  <si>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</si>
  <si>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</si>
  <si>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</si>
  <si>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</si>
  <si>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</si>
  <si>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</si>
  <si>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</si>
  <si>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</si>
  <si>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</si>
  <si>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</si>
  <si>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</si>
  <si>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</si>
  <si>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</si>
  <si>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</si>
  <si>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</si>
  <si>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</si>
  <si>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</si>
  <si>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</si>
  <si>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</si>
  <si>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</si>
  <si>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</si>
  <si>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</si>
  <si>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</si>
  <si>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</si>
  <si>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</si>
  <si>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</si>
  <si>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</si>
  <si>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</si>
  <si>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</si>
  <si>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</si>
  <si>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</si>
  <si>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</si>
  <si>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</si>
  <si>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</si>
  <si>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</si>
  <si>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</si>
  <si>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</si>
  <si>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</si>
  <si>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</si>
  <si>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</si>
  <si>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</si>
  <si>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</si>
  <si>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</si>
  <si>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</si>
  <si>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</si>
  <si>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</si>
  <si>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</si>
  <si>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</si>
  <si>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</si>
  <si>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</si>
  <si>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</si>
  <si>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</si>
  <si>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</si>
  <si>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</si>
  <si>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</si>
  <si>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</si>
  <si>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</si>
  <si>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</si>
  <si>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</si>
  <si>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</si>
  <si>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</si>
  <si>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</si>
  <si>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</si>
  <si>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</si>
  <si>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</si>
  <si>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</si>
  <si>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</si>
  <si>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</si>
  <si>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</si>
  <si>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</si>
  <si>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</si>
  <si>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</si>
  <si>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</si>
  <si>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</si>
  <si>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</si>
  <si>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</si>
  <si>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</si>
  <si>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</si>
  <si>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</si>
  <si>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</si>
  <si>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</si>
  <si>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</si>
  <si>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</si>
  <si>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</si>
  <si>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</si>
  <si>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</si>
  <si>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</si>
  <si>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</si>
  <si>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</si>
  <si>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</si>
  <si>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</si>
  <si>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</si>
  <si>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</si>
  <si>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</si>
  <si>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</si>
  <si>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</si>
  <si>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</si>
  <si>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</si>
  <si>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</si>
  <si>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</si>
  <si>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</si>
  <si>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</si>
  <si>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</si>
  <si>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</si>
  <si>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</si>
  <si>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</si>
  <si>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</si>
  <si>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</si>
  <si>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</si>
  <si>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</si>
  <si>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</si>
  <si>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</si>
  <si>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</si>
  <si>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</si>
  <si>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</si>
  <si>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</si>
  <si>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</si>
  <si>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</si>
  <si>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</si>
  <si>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</si>
  <si>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</si>
  <si>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</si>
  <si>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</si>
  <si>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</si>
  <si>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</si>
  <si>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</si>
  <si>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</si>
  <si>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</si>
  <si>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</si>
  <si>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</si>
  <si>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</si>
  <si>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</si>
  <si>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</si>
  <si>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</si>
  <si>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</si>
  <si>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</si>
  <si>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</si>
  <si>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</si>
  <si>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</si>
  <si>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</si>
  <si>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</si>
  <si>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</si>
  <si>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</si>
  <si>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</si>
  <si>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</si>
  <si>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</si>
  <si>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</si>
  <si>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</si>
  <si>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</si>
  <si>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</si>
  <si>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</si>
  <si>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</si>
  <si>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</si>
  <si>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</si>
  <si>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</si>
  <si>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</si>
  <si>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</si>
  <si>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</si>
  <si>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</si>
  <si>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</si>
  <si>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</si>
  <si>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</si>
  <si>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</si>
  <si>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</si>
  <si>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</si>
  <si>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</si>
  <si>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</si>
  <si>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</si>
  <si>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</si>
  <si>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</si>
  <si>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</si>
  <si>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</si>
  <si>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</si>
  <si>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</si>
  <si>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</si>
  <si>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</si>
  <si>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</si>
  <si>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</si>
  <si>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</si>
  <si>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</si>
  <si>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</si>
  <si>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</si>
  <si>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</si>
  <si>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</si>
  <si>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</si>
  <si>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</si>
  <si>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</si>
  <si>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</si>
  <si>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</si>
  <si>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</si>
  <si>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</si>
  <si>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</si>
  <si>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</si>
  <si>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</si>
  <si>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</si>
  <si>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</si>
  <si>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</si>
  <si>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</si>
  <si>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</si>
  <si>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</si>
  <si>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</si>
  <si>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</si>
  <si>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</si>
  <si>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</si>
  <si>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</si>
  <si>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</si>
  <si>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</si>
  <si>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</si>
  <si>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</si>
  <si>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</si>
  <si>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</si>
  <si>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</si>
  <si>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</si>
  <si>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</si>
  <si>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</si>
  <si>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</si>
  <si>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</si>
  <si>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</si>
  <si>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</si>
  <si>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</si>
  <si>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</si>
  <si>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</si>
  <si>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</si>
  <si>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</si>
  <si>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</si>
  <si>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</si>
  <si>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</si>
  <si>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</si>
  <si>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</si>
  <si>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</si>
  <si>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</si>
  <si>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</si>
  <si>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</si>
  <si>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</si>
  <si>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</si>
  <si>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</si>
  <si>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</si>
  <si>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</si>
  <si>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</si>
  <si>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</si>
  <si>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</si>
  <si>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</si>
  <si>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</si>
  <si>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</si>
  <si>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</si>
  <si>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</si>
  <si>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</si>
  <si>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</si>
  <si>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</si>
  <si>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</si>
  <si>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</si>
  <si>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</si>
  <si>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</si>
  <si>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</si>
  <si>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</si>
  <si>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</si>
  <si>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</si>
  <si>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</si>
  <si>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</si>
  <si>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</si>
  <si>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</si>
  <si>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</si>
  <si>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</si>
  <si>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</si>
  <si>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</si>
  <si>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</si>
  <si>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</si>
  <si>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</si>
  <si>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</si>
  <si>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</si>
  <si>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</si>
  <si>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</si>
  <si>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</si>
  <si>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</si>
  <si>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</si>
  <si>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</si>
  <si>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</si>
  <si>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</si>
  <si>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</si>
  <si>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</si>
  <si>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</si>
  <si>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</si>
  <si>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</si>
  <si>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</si>
  <si>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</si>
  <si>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</si>
  <si>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</si>
  <si>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</si>
  <si>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</si>
  <si>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</si>
  <si>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</si>
  <si>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</si>
  <si>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</si>
  <si>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</si>
  <si>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</si>
  <si>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</si>
  <si>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</si>
  <si>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</si>
  <si>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</si>
  <si>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</si>
  <si>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</si>
  <si>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</si>
  <si>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</si>
  <si>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</si>
  <si>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</si>
  <si>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</si>
  <si>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</si>
  <si>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</si>
  <si>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</si>
  <si>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</si>
  <si>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</si>
  <si>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</si>
  <si>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</si>
  <si>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</si>
  <si>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</si>
  <si>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</si>
  <si>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</si>
  <si>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</si>
  <si>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</si>
  <si>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</si>
  <si>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</si>
  <si>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</si>
  <si>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</si>
  <si>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</si>
  <si>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</si>
  <si>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</si>
  <si>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</si>
  <si>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</si>
  <si>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</si>
  <si>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</si>
  <si>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</si>
  <si>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</si>
  <si>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</si>
  <si>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</si>
  <si>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</si>
  <si>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</si>
  <si>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</si>
  <si>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</si>
  <si>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</si>
  <si>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</si>
  <si>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</si>
  <si>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</si>
  <si>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</si>
  <si>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</si>
  <si>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</si>
  <si>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</si>
  <si>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</si>
  <si>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</si>
  <si>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</si>
  <si>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</si>
  <si>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</si>
  <si>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</si>
  <si>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</si>
  <si>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</si>
  <si>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</si>
  <si>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</si>
  <si>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</si>
  <si>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</si>
  <si>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</si>
  <si>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</si>
  <si>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</si>
  <si>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</si>
  <si>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</si>
  <si>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</si>
  <si>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</si>
  <si>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</si>
  <si>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</si>
  <si>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</si>
  <si>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</si>
  <si>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</si>
  <si>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</si>
  <si>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</si>
  <si>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</si>
  <si>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</si>
  <si>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</si>
  <si>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</si>
  <si>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</si>
  <si>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</si>
  <si>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</si>
  <si>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</si>
  <si>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</si>
  <si>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</si>
  <si>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</si>
  <si>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</si>
  <si>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</si>
  <si>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</si>
  <si>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</si>
  <si>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</si>
  <si>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</si>
  <si>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</si>
  <si>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</si>
  <si>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</si>
  <si>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ТУ ДСА України в Закарпатській областi</t>
  </si>
  <si>
    <t>88017. Закарпатська область.м. Ужгород</t>
  </si>
  <si>
    <t>вул. Загорська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</si>
  <si>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</si>
  <si>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</si>
  <si>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Кошинський</t>
  </si>
  <si>
    <t>В.І. Шляхта</t>
  </si>
  <si>
    <t>(0312) 64-02-89</t>
  </si>
  <si>
    <t>stat@zk.court.gov.ua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</si>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</sst>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theme="1"/>
      <name val="Times New Roman"/>
      <family val="1"/>
      <charset val="204"/>
    </font>
    <font>
      <sz val="10"/>
      <color rgb="FFFF0000"/>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17">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48" fillId="0" borderId="11" xfId="0" applyNumberFormat="1" applyFont="1" applyFill="1" applyBorder="1" applyAlignment="1" applyProtection="1">
      <alignment horizontal="center" vertical="top" wrapText="1"/>
    </xf>
    <xf numFmtId="0" fontId="52" fillId="0" borderId="11" xfId="48" applyNumberFormat="1" applyFont="1" applyFill="1" applyBorder="1" applyAlignment="1" applyProtection="1">
      <alignment horizontal="center" wrapText="1"/>
    </xf>
    <xf numFmtId="0" fontId="52" fillId="0" borderId="11" xfId="0" applyNumberFormat="1" applyFont="1" applyFill="1" applyBorder="1" applyAlignment="1" applyProtection="1">
      <alignment horizontal="center" wrapText="1"/>
    </xf>
    <xf numFmtId="0" fontId="1" fillId="0" borderId="11" xfId="0" applyFont="1" applyFill="1" applyBorder="1" applyAlignment="1">
      <alignment horizontal="center" wrapText="1"/>
    </xf>
    <xf numFmtId="0" fontId="1" fillId="0" borderId="11" xfId="0" applyNumberFormat="1" applyFont="1" applyFill="1" applyBorder="1" applyAlignment="1" applyProtection="1">
      <alignment horizontal="center"/>
    </xf>
    <xf numFmtId="0" fontId="1" fillId="0" borderId="11" xfId="0" applyNumberFormat="1" applyFont="1" applyFill="1" applyBorder="1" applyAlignment="1" applyProtection="1">
      <alignment horizontal="center" wrapText="1"/>
    </xf>
    <xf numFmtId="0" fontId="48" fillId="0" borderId="0" xfId="0" applyFont="1" applyFill="1" applyAlignment="1">
      <alignment horizontal="center"/>
    </xf>
    <xf numFmtId="0" fontId="48" fillId="0" borderId="0" xfId="0"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1" fillId="0" borderId="22"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4" fillId="0" borderId="11" xfId="0" applyFont="1" applyFill="1" applyBorder="1" applyAlignment="1" applyProtection="1">
      <alignment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zoomScaleNormal="100" zoomScaleSheetLayoutView="130" workbookViewId="0">
      <selection activeCell="S9" sqref="S9"/>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43" t="s">
        <v>107</v>
      </c>
      <c r="B1" s="243"/>
      <c r="C1" s="243"/>
      <c r="D1" s="243"/>
      <c r="E1" s="243"/>
      <c r="F1" s="243"/>
      <c r="G1" s="243"/>
      <c r="H1" s="243"/>
    </row>
    <row r="2" spans="1:8" ht="15.75" x14ac:dyDescent="0.25">
      <c r="B2" s="31"/>
      <c r="C2" s="31"/>
      <c r="D2" s="31"/>
      <c r="E2" s="31"/>
      <c r="F2" s="31"/>
      <c r="G2" s="31"/>
      <c r="H2" s="31"/>
    </row>
    <row r="3" spans="1:8" ht="18.95" customHeight="1" x14ac:dyDescent="0.25">
      <c r="B3" s="243" t="s">
        <v>108</v>
      </c>
      <c r="C3" s="243"/>
      <c r="D3" s="243"/>
      <c r="E3" s="243"/>
      <c r="F3" s="243"/>
      <c r="G3" s="243"/>
      <c r="H3" s="243"/>
    </row>
    <row r="4" spans="1:8" ht="18.95" customHeight="1" x14ac:dyDescent="0.25">
      <c r="B4" s="243" t="s">
        <v>109</v>
      </c>
      <c r="C4" s="243"/>
      <c r="D4" s="243"/>
      <c r="E4" s="243"/>
      <c r="F4" s="243"/>
      <c r="G4" s="243"/>
      <c r="H4" s="243"/>
    </row>
    <row r="5" spans="1:8" ht="15" customHeight="1" x14ac:dyDescent="0.2">
      <c r="B5" s="253" t="s">
        <v>1068</v>
      </c>
      <c r="C5" s="253"/>
      <c r="D5" s="253"/>
      <c r="E5" s="253"/>
      <c r="F5" s="253"/>
      <c r="G5" s="253"/>
      <c r="H5" s="253"/>
    </row>
    <row r="6" spans="1:8" ht="15.75" x14ac:dyDescent="0.25">
      <c r="B6" s="31"/>
      <c r="C6" s="31"/>
      <c r="D6" s="241"/>
      <c r="E6" s="241"/>
      <c r="F6" s="241"/>
      <c r="G6" s="31"/>
      <c r="H6" s="31"/>
    </row>
    <row r="7" spans="1:8" ht="26.25" customHeight="1" x14ac:dyDescent="0.25">
      <c r="B7" s="32"/>
      <c r="C7" s="32"/>
      <c r="D7" s="32"/>
      <c r="E7" s="32"/>
      <c r="F7" s="31"/>
      <c r="G7" s="31"/>
      <c r="H7" s="31"/>
    </row>
    <row r="8" spans="1:8" ht="15" customHeight="1" x14ac:dyDescent="0.2">
      <c r="A8" s="11"/>
      <c r="B8" s="266" t="s">
        <v>110</v>
      </c>
      <c r="C8" s="266"/>
      <c r="D8" s="266"/>
      <c r="E8" s="95" t="s">
        <v>111</v>
      </c>
      <c r="F8" s="252" t="s">
        <v>129</v>
      </c>
      <c r="G8" s="253"/>
      <c r="H8" s="253"/>
    </row>
    <row r="9" spans="1:8" ht="12.95" customHeight="1" x14ac:dyDescent="0.2">
      <c r="A9" s="9"/>
      <c r="B9" s="254" t="s">
        <v>162</v>
      </c>
      <c r="C9" s="255"/>
      <c r="D9" s="256"/>
      <c r="E9" s="260" t="s">
        <v>139</v>
      </c>
      <c r="F9" s="244" t="s">
        <v>159</v>
      </c>
      <c r="G9" s="244"/>
      <c r="H9" s="244"/>
    </row>
    <row r="10" spans="1:8" ht="37.5" customHeight="1" x14ac:dyDescent="0.2">
      <c r="A10" s="9"/>
      <c r="B10" s="257"/>
      <c r="C10" s="258"/>
      <c r="D10" s="259"/>
      <c r="E10" s="245"/>
      <c r="F10" s="251" t="s">
        <v>112</v>
      </c>
      <c r="G10" s="251"/>
      <c r="H10" s="251"/>
    </row>
    <row r="11" spans="1:8" ht="12.75" customHeight="1" x14ac:dyDescent="0.2">
      <c r="A11" s="9"/>
      <c r="B11" s="246" t="s">
        <v>974</v>
      </c>
      <c r="C11" s="247"/>
      <c r="D11" s="248"/>
      <c r="E11" s="245" t="s">
        <v>975</v>
      </c>
      <c r="F11" s="249" t="s">
        <v>248</v>
      </c>
      <c r="G11" s="250"/>
      <c r="H11" s="250"/>
    </row>
    <row r="12" spans="1:8" ht="12.75" customHeight="1" x14ac:dyDescent="0.2">
      <c r="A12" s="9"/>
      <c r="B12" s="246"/>
      <c r="C12" s="247"/>
      <c r="D12" s="248"/>
      <c r="E12" s="245"/>
      <c r="F12" s="249"/>
      <c r="G12" s="250"/>
      <c r="H12" s="250"/>
    </row>
    <row r="13" spans="1:8" ht="12.75" customHeight="1" x14ac:dyDescent="0.2">
      <c r="A13" s="9"/>
      <c r="B13" s="246"/>
      <c r="C13" s="247"/>
      <c r="D13" s="248"/>
      <c r="E13" s="245"/>
      <c r="F13" s="249"/>
      <c r="G13" s="250"/>
      <c r="H13" s="250"/>
    </row>
    <row r="14" spans="1:8" ht="11.25" customHeight="1" x14ac:dyDescent="0.2">
      <c r="A14" s="9"/>
      <c r="B14" s="246"/>
      <c r="C14" s="247"/>
      <c r="D14" s="248"/>
      <c r="E14" s="245"/>
      <c r="F14" s="249"/>
      <c r="G14" s="250"/>
      <c r="H14" s="250"/>
    </row>
    <row r="15" spans="1:8" ht="12.75" customHeight="1" x14ac:dyDescent="0.2">
      <c r="A15" s="9"/>
      <c r="B15" s="246"/>
      <c r="C15" s="247"/>
      <c r="D15" s="248"/>
      <c r="E15" s="245"/>
      <c r="F15" s="250" t="s">
        <v>143</v>
      </c>
      <c r="G15" s="250"/>
      <c r="H15" s="250"/>
    </row>
    <row r="16" spans="1:8" ht="12" customHeight="1" x14ac:dyDescent="0.2">
      <c r="A16" s="9"/>
      <c r="B16" s="246"/>
      <c r="C16" s="247"/>
      <c r="D16" s="248"/>
      <c r="E16" s="245"/>
      <c r="F16" s="250"/>
      <c r="G16" s="250"/>
      <c r="H16" s="250"/>
    </row>
    <row r="17" spans="1:9" ht="45" customHeight="1" x14ac:dyDescent="0.2">
      <c r="B17" s="263" t="s">
        <v>160</v>
      </c>
      <c r="C17" s="264"/>
      <c r="D17" s="265"/>
      <c r="E17" s="97" t="s">
        <v>161</v>
      </c>
      <c r="F17" s="267" t="s">
        <v>1017</v>
      </c>
      <c r="G17" s="268"/>
      <c r="H17" s="268"/>
    </row>
    <row r="18" spans="1:9" ht="33" customHeight="1" x14ac:dyDescent="0.2">
      <c r="B18" s="96"/>
      <c r="C18" s="96"/>
      <c r="D18" s="96"/>
      <c r="E18" s="94"/>
      <c r="F18" s="94"/>
      <c r="G18" s="94"/>
    </row>
    <row r="19" spans="1:9" ht="20.25" customHeight="1" x14ac:dyDescent="0.2">
      <c r="A19" s="11"/>
      <c r="B19" s="98" t="s">
        <v>113</v>
      </c>
      <c r="C19" s="99"/>
      <c r="D19" s="12"/>
      <c r="E19" s="12"/>
      <c r="F19" s="12"/>
      <c r="G19" s="12"/>
      <c r="H19" s="100"/>
      <c r="I19" s="9"/>
    </row>
    <row r="20" spans="1:9" ht="20.25" customHeight="1" x14ac:dyDescent="0.2">
      <c r="A20" s="11"/>
      <c r="B20" s="233" t="s">
        <v>114</v>
      </c>
      <c r="C20" s="234"/>
      <c r="D20" s="235" t="s">
        <v>1069</v>
      </c>
      <c r="E20" s="235"/>
      <c r="F20" s="235"/>
      <c r="G20" s="235"/>
      <c r="H20" s="236"/>
      <c r="I20" s="9"/>
    </row>
    <row r="21" spans="1:9" ht="12.95" customHeight="1" x14ac:dyDescent="0.2">
      <c r="A21" s="11"/>
      <c r="B21" s="101"/>
      <c r="C21" s="9"/>
      <c r="D21" s="12"/>
      <c r="E21" s="12"/>
      <c r="F21" s="12"/>
      <c r="G21" s="12"/>
      <c r="H21" s="100"/>
      <c r="I21" s="9"/>
    </row>
    <row r="22" spans="1:9" ht="12.95" customHeight="1" x14ac:dyDescent="0.2">
      <c r="A22" s="11"/>
      <c r="B22" s="101" t="s">
        <v>115</v>
      </c>
      <c r="C22" s="9"/>
      <c r="D22" s="237" t="s">
        <v>1070</v>
      </c>
      <c r="E22" s="235"/>
      <c r="F22" s="235"/>
      <c r="G22" s="235"/>
      <c r="H22" s="236"/>
      <c r="I22" s="9"/>
    </row>
    <row r="23" spans="1:9" ht="12.95" customHeight="1" x14ac:dyDescent="0.25">
      <c r="A23" s="11"/>
      <c r="B23" s="48"/>
      <c r="C23" s="49"/>
      <c r="D23" s="49"/>
      <c r="E23" s="49"/>
      <c r="F23" s="49"/>
      <c r="G23" s="49"/>
      <c r="H23" s="50"/>
      <c r="I23" s="9"/>
    </row>
    <row r="24" spans="1:9" ht="12.95" customHeight="1" x14ac:dyDescent="0.2">
      <c r="A24" s="11"/>
      <c r="B24" s="238" t="s">
        <v>1071</v>
      </c>
      <c r="C24" s="239"/>
      <c r="D24" s="239"/>
      <c r="E24" s="239"/>
      <c r="F24" s="239"/>
      <c r="G24" s="239"/>
      <c r="H24" s="240"/>
    </row>
    <row r="25" spans="1:9" ht="12.75" customHeight="1" x14ac:dyDescent="0.2">
      <c r="A25" s="11"/>
      <c r="B25" s="261" t="s">
        <v>116</v>
      </c>
      <c r="C25" s="244"/>
      <c r="D25" s="244"/>
      <c r="E25" s="244"/>
      <c r="F25" s="244"/>
      <c r="G25" s="244"/>
      <c r="H25" s="262"/>
    </row>
    <row r="26" spans="1:9" ht="12.95" customHeight="1" x14ac:dyDescent="0.2">
      <c r="A26" s="11"/>
      <c r="B26" s="242">
        <v>30</v>
      </c>
      <c r="C26" s="235"/>
      <c r="D26" s="235"/>
      <c r="E26" s="235"/>
      <c r="F26" s="235"/>
      <c r="G26" s="235"/>
      <c r="H26" s="236"/>
      <c r="I26" s="9"/>
    </row>
    <row r="27" spans="1:9" ht="12.95" customHeight="1" x14ac:dyDescent="0.2">
      <c r="A27" s="11"/>
      <c r="B27" s="232" t="s">
        <v>117</v>
      </c>
      <c r="C27" s="232"/>
      <c r="D27" s="232"/>
      <c r="E27" s="232"/>
      <c r="F27" s="232"/>
      <c r="G27" s="232"/>
      <c r="H27" s="232"/>
      <c r="I27" s="9"/>
    </row>
    <row r="28" spans="1:9" ht="12.95" customHeight="1" x14ac:dyDescent="0.2">
      <c r="B28" s="12"/>
      <c r="C28" s="12"/>
      <c r="D28" s="12"/>
      <c r="E28" s="12"/>
      <c r="F28" s="12"/>
      <c r="G28" s="12"/>
      <c r="H28" s="12"/>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&amp;C&amp;LF4CB484A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zoomScaleNormal="100" zoomScaleSheetLayoutView="100" zoomScalePageLayoutView="85" workbookViewId="0">
      <pane xSplit="3" ySplit="7" topLeftCell="F399" activePane="bottomRight" state="frozen"/>
      <selection pane="topRight" activeCell="D1" sqref="D1"/>
      <selection pane="bottomLeft" activeCell="A8" sqref="A8"/>
      <selection pane="bottomRight" activeCell="V3" sqref="V3:V6"/>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305" t="s">
        <v>140</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row>
    <row r="2" spans="1:30" ht="23.25" customHeight="1" x14ac:dyDescent="0.2">
      <c r="A2" s="302" t="s">
        <v>62</v>
      </c>
      <c r="B2" s="278" t="s">
        <v>956</v>
      </c>
      <c r="C2" s="297" t="s">
        <v>976</v>
      </c>
      <c r="D2" s="289" t="s">
        <v>167</v>
      </c>
      <c r="E2" s="290"/>
      <c r="F2" s="274" t="s">
        <v>166</v>
      </c>
      <c r="G2" s="275"/>
      <c r="H2" s="280" t="s">
        <v>168</v>
      </c>
      <c r="I2" s="281"/>
      <c r="J2" s="281"/>
      <c r="K2" s="281"/>
      <c r="L2" s="281"/>
      <c r="M2" s="281"/>
      <c r="N2" s="281"/>
      <c r="O2" s="281"/>
      <c r="P2" s="281"/>
      <c r="Q2" s="282"/>
      <c r="R2" s="280" t="s">
        <v>169</v>
      </c>
      <c r="S2" s="281"/>
      <c r="T2" s="281"/>
      <c r="U2" s="281"/>
      <c r="V2" s="281"/>
      <c r="W2" s="281"/>
      <c r="X2" s="281"/>
      <c r="Y2" s="281"/>
      <c r="Z2" s="282"/>
      <c r="AA2" s="269" t="s">
        <v>170</v>
      </c>
      <c r="AB2" s="274" t="s">
        <v>193</v>
      </c>
      <c r="AC2" s="275"/>
      <c r="AD2" s="218"/>
    </row>
    <row r="3" spans="1:30" ht="41.25" customHeight="1" x14ac:dyDescent="0.2">
      <c r="A3" s="303"/>
      <c r="B3" s="286"/>
      <c r="C3" s="298"/>
      <c r="D3" s="291"/>
      <c r="E3" s="292"/>
      <c r="F3" s="276"/>
      <c r="G3" s="277"/>
      <c r="H3" s="269" t="s">
        <v>51</v>
      </c>
      <c r="I3" s="287" t="s">
        <v>66</v>
      </c>
      <c r="J3" s="301"/>
      <c r="K3" s="301"/>
      <c r="L3" s="301"/>
      <c r="M3" s="301"/>
      <c r="N3" s="301"/>
      <c r="O3" s="301"/>
      <c r="P3" s="301"/>
      <c r="Q3" s="288"/>
      <c r="R3" s="287" t="s">
        <v>55</v>
      </c>
      <c r="S3" s="288"/>
      <c r="T3" s="278" t="s">
        <v>74</v>
      </c>
      <c r="U3" s="278" t="s">
        <v>122</v>
      </c>
      <c r="V3" s="278" t="s">
        <v>1003</v>
      </c>
      <c r="W3" s="278" t="s">
        <v>1004</v>
      </c>
      <c r="X3" s="278" t="s">
        <v>78</v>
      </c>
      <c r="Y3" s="278" t="s">
        <v>79</v>
      </c>
      <c r="Z3" s="278" t="s">
        <v>82</v>
      </c>
      <c r="AA3" s="270"/>
      <c r="AB3" s="276"/>
      <c r="AC3" s="277"/>
      <c r="AD3" s="300"/>
    </row>
    <row r="4" spans="1:30" ht="24" customHeight="1" x14ac:dyDescent="0.2">
      <c r="A4" s="303"/>
      <c r="B4" s="286"/>
      <c r="C4" s="298"/>
      <c r="D4" s="293"/>
      <c r="E4" s="294"/>
      <c r="F4" s="269" t="s">
        <v>53</v>
      </c>
      <c r="G4" s="278" t="s">
        <v>73</v>
      </c>
      <c r="H4" s="270"/>
      <c r="I4" s="287" t="s">
        <v>72</v>
      </c>
      <c r="J4" s="301"/>
      <c r="K4" s="288"/>
      <c r="L4" s="283" t="s">
        <v>78</v>
      </c>
      <c r="M4" s="283" t="s">
        <v>79</v>
      </c>
      <c r="N4" s="283" t="s">
        <v>121</v>
      </c>
      <c r="O4" s="283" t="s">
        <v>82</v>
      </c>
      <c r="P4" s="283" t="s">
        <v>1001</v>
      </c>
      <c r="Q4" s="283" t="s">
        <v>1002</v>
      </c>
      <c r="R4" s="278" t="s">
        <v>53</v>
      </c>
      <c r="S4" s="278" t="s">
        <v>67</v>
      </c>
      <c r="T4" s="286"/>
      <c r="U4" s="286"/>
      <c r="V4" s="286"/>
      <c r="W4" s="286"/>
      <c r="X4" s="286"/>
      <c r="Y4" s="286"/>
      <c r="Z4" s="286"/>
      <c r="AA4" s="270"/>
      <c r="AB4" s="278" t="s">
        <v>53</v>
      </c>
      <c r="AC4" s="278" t="s">
        <v>73</v>
      </c>
      <c r="AD4" s="300"/>
    </row>
    <row r="5" spans="1:30" ht="36.75" customHeight="1" x14ac:dyDescent="0.2">
      <c r="A5" s="303"/>
      <c r="B5" s="286"/>
      <c r="C5" s="298"/>
      <c r="D5" s="295" t="s">
        <v>53</v>
      </c>
      <c r="E5" s="272" t="s">
        <v>158</v>
      </c>
      <c r="F5" s="270"/>
      <c r="G5" s="286"/>
      <c r="H5" s="270"/>
      <c r="I5" s="278" t="s">
        <v>53</v>
      </c>
      <c r="J5" s="287" t="s">
        <v>118</v>
      </c>
      <c r="K5" s="288"/>
      <c r="L5" s="284"/>
      <c r="M5" s="284"/>
      <c r="N5" s="284"/>
      <c r="O5" s="284"/>
      <c r="P5" s="284"/>
      <c r="Q5" s="284"/>
      <c r="R5" s="286"/>
      <c r="S5" s="286"/>
      <c r="T5" s="286"/>
      <c r="U5" s="286"/>
      <c r="V5" s="286"/>
      <c r="W5" s="286"/>
      <c r="X5" s="286"/>
      <c r="Y5" s="286"/>
      <c r="Z5" s="286"/>
      <c r="AA5" s="270"/>
      <c r="AB5" s="286"/>
      <c r="AC5" s="286"/>
      <c r="AD5" s="300"/>
    </row>
    <row r="6" spans="1:30" ht="70.5" customHeight="1" x14ac:dyDescent="0.2">
      <c r="A6" s="304"/>
      <c r="B6" s="279"/>
      <c r="C6" s="299"/>
      <c r="D6" s="296"/>
      <c r="E6" s="273"/>
      <c r="F6" s="271"/>
      <c r="G6" s="279"/>
      <c r="H6" s="271"/>
      <c r="I6" s="279"/>
      <c r="J6" s="57" t="s">
        <v>119</v>
      </c>
      <c r="K6" s="56" t="s">
        <v>120</v>
      </c>
      <c r="L6" s="285"/>
      <c r="M6" s="285"/>
      <c r="N6" s="285"/>
      <c r="O6" s="285"/>
      <c r="P6" s="285"/>
      <c r="Q6" s="285"/>
      <c r="R6" s="279"/>
      <c r="S6" s="279"/>
      <c r="T6" s="279"/>
      <c r="U6" s="279"/>
      <c r="V6" s="279"/>
      <c r="W6" s="279"/>
      <c r="X6" s="279"/>
      <c r="Y6" s="279"/>
      <c r="Z6" s="279"/>
      <c r="AA6" s="271"/>
      <c r="AB6" s="279"/>
      <c r="AC6" s="279"/>
      <c r="AD6" s="300"/>
    </row>
    <row r="7" spans="1:30" ht="13.5" customHeight="1" x14ac:dyDescent="0.2">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x14ac:dyDescent="0.2">
      <c r="A8" s="131">
        <v>1</v>
      </c>
      <c r="B8" s="132" t="s">
        <v>953</v>
      </c>
      <c r="C8" s="132" t="s">
        <v>249</v>
      </c>
      <c r="D8" s="54">
        <v>13</v>
      </c>
      <c r="E8" s="185">
        <v>8</v>
      </c>
      <c r="F8" s="151">
        <v>15</v>
      </c>
      <c r="G8" s="187">
        <v>1</v>
      </c>
      <c r="H8" s="188">
        <v>5</v>
      </c>
      <c r="I8" s="188">
        <v>3</v>
      </c>
      <c r="J8" s="188"/>
      <c r="K8" s="188">
        <v>1</v>
      </c>
      <c r="L8" s="188"/>
      <c r="M8" s="188">
        <v>2</v>
      </c>
      <c r="N8" s="188"/>
      <c r="O8" s="188"/>
      <c r="P8" s="188"/>
      <c r="Q8" s="188"/>
      <c r="R8" s="186">
        <v>4</v>
      </c>
      <c r="S8" s="186"/>
      <c r="T8" s="186"/>
      <c r="U8" s="186"/>
      <c r="V8" s="186"/>
      <c r="W8" s="186"/>
      <c r="X8" s="186"/>
      <c r="Y8" s="186">
        <v>2</v>
      </c>
      <c r="Z8" s="186"/>
      <c r="AA8" s="188">
        <v>8</v>
      </c>
      <c r="AB8" s="186">
        <v>9</v>
      </c>
      <c r="AC8" s="186">
        <v>1</v>
      </c>
      <c r="AD8" s="129"/>
    </row>
    <row r="9" spans="1:30" s="127" customFormat="1" ht="12.75" customHeight="1" x14ac:dyDescent="0.2">
      <c r="A9" s="131">
        <v>2</v>
      </c>
      <c r="B9" s="131" t="s">
        <v>251</v>
      </c>
      <c r="C9" s="131" t="s">
        <v>250</v>
      </c>
      <c r="D9" s="189"/>
      <c r="E9" s="190"/>
      <c r="F9" s="151">
        <v>2</v>
      </c>
      <c r="G9" s="187"/>
      <c r="H9" s="190"/>
      <c r="I9" s="190"/>
      <c r="J9" s="190"/>
      <c r="K9" s="190"/>
      <c r="L9" s="190"/>
      <c r="M9" s="190"/>
      <c r="N9" s="190"/>
      <c r="O9" s="190"/>
      <c r="P9" s="186"/>
      <c r="Q9" s="186"/>
      <c r="R9" s="186">
        <v>1</v>
      </c>
      <c r="S9" s="186"/>
      <c r="T9" s="186"/>
      <c r="U9" s="186"/>
      <c r="V9" s="186"/>
      <c r="W9" s="186"/>
      <c r="X9" s="186"/>
      <c r="Y9" s="186"/>
      <c r="Z9" s="186"/>
      <c r="AA9" s="190"/>
      <c r="AB9" s="186">
        <v>1</v>
      </c>
      <c r="AC9" s="186"/>
      <c r="AD9" s="175"/>
    </row>
    <row r="10" spans="1:30" s="127" customFormat="1" ht="12.75" customHeight="1" x14ac:dyDescent="0.2">
      <c r="A10" s="131">
        <v>3</v>
      </c>
      <c r="B10" s="131" t="s">
        <v>253</v>
      </c>
      <c r="C10" s="131" t="s">
        <v>252</v>
      </c>
      <c r="D10" s="189">
        <v>10</v>
      </c>
      <c r="E10" s="190">
        <v>7</v>
      </c>
      <c r="F10" s="151">
        <v>10</v>
      </c>
      <c r="G10" s="187"/>
      <c r="H10" s="190">
        <v>4</v>
      </c>
      <c r="I10" s="190">
        <v>3</v>
      </c>
      <c r="J10" s="190"/>
      <c r="K10" s="190">
        <v>1</v>
      </c>
      <c r="L10" s="190"/>
      <c r="M10" s="190">
        <v>1</v>
      </c>
      <c r="N10" s="190"/>
      <c r="O10" s="190"/>
      <c r="P10" s="186"/>
      <c r="Q10" s="186"/>
      <c r="R10" s="186">
        <v>3</v>
      </c>
      <c r="S10" s="186"/>
      <c r="T10" s="186"/>
      <c r="U10" s="186"/>
      <c r="V10" s="186"/>
      <c r="W10" s="186"/>
      <c r="X10" s="186"/>
      <c r="Y10" s="186">
        <v>1</v>
      </c>
      <c r="Z10" s="186"/>
      <c r="AA10" s="190">
        <v>6</v>
      </c>
      <c r="AB10" s="186">
        <v>6</v>
      </c>
      <c r="AC10" s="186"/>
      <c r="AD10" s="175"/>
    </row>
    <row r="11" spans="1:30" s="127" customFormat="1" ht="12.75" hidden="1" customHeight="1" x14ac:dyDescent="0.2">
      <c r="A11" s="131">
        <v>4</v>
      </c>
      <c r="B11" s="131" t="s">
        <v>954</v>
      </c>
      <c r="C11" s="131" t="s">
        <v>955</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x14ac:dyDescent="0.2">
      <c r="A12" s="131">
        <v>5</v>
      </c>
      <c r="B12" s="131" t="s">
        <v>255</v>
      </c>
      <c r="C12" s="131" t="s">
        <v>254</v>
      </c>
      <c r="D12" s="189">
        <v>3</v>
      </c>
      <c r="E12" s="190">
        <v>1</v>
      </c>
      <c r="F12" s="151">
        <v>3</v>
      </c>
      <c r="G12" s="187">
        <v>1</v>
      </c>
      <c r="H12" s="190">
        <v>1</v>
      </c>
      <c r="I12" s="190"/>
      <c r="J12" s="190"/>
      <c r="K12" s="190"/>
      <c r="L12" s="190"/>
      <c r="M12" s="190">
        <v>1</v>
      </c>
      <c r="N12" s="190"/>
      <c r="O12" s="190"/>
      <c r="P12" s="186"/>
      <c r="Q12" s="186"/>
      <c r="R12" s="186"/>
      <c r="S12" s="186"/>
      <c r="T12" s="186"/>
      <c r="U12" s="186"/>
      <c r="V12" s="186"/>
      <c r="W12" s="186"/>
      <c r="X12" s="186"/>
      <c r="Y12" s="186">
        <v>1</v>
      </c>
      <c r="Z12" s="186"/>
      <c r="AA12" s="190">
        <v>2</v>
      </c>
      <c r="AB12" s="186">
        <v>2</v>
      </c>
      <c r="AC12" s="186">
        <v>1</v>
      </c>
      <c r="AD12" s="175"/>
    </row>
    <row r="13" spans="1:30" s="127" customFormat="1" ht="12.75" hidden="1" customHeight="1" x14ac:dyDescent="0.2">
      <c r="A13" s="131">
        <v>6</v>
      </c>
      <c r="B13" s="131">
        <v>112</v>
      </c>
      <c r="C13" s="131" t="s">
        <v>256</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258</v>
      </c>
      <c r="C14" s="131" t="s">
        <v>257</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260</v>
      </c>
      <c r="C15" s="131" t="s">
        <v>259</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262</v>
      </c>
      <c r="C16" s="131" t="s">
        <v>261</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263</v>
      </c>
      <c r="C17" s="132" t="s">
        <v>1041</v>
      </c>
      <c r="D17" s="189">
        <v>1647</v>
      </c>
      <c r="E17" s="190">
        <v>1042</v>
      </c>
      <c r="F17" s="151">
        <v>1718</v>
      </c>
      <c r="G17" s="187"/>
      <c r="H17" s="190">
        <v>1113</v>
      </c>
      <c r="I17" s="190">
        <v>541</v>
      </c>
      <c r="J17" s="190">
        <v>20</v>
      </c>
      <c r="K17" s="190">
        <v>16</v>
      </c>
      <c r="L17" s="190"/>
      <c r="M17" s="190">
        <v>40</v>
      </c>
      <c r="N17" s="190">
        <v>513</v>
      </c>
      <c r="O17" s="190">
        <v>8</v>
      </c>
      <c r="P17" s="186">
        <v>6</v>
      </c>
      <c r="Q17" s="186">
        <v>5</v>
      </c>
      <c r="R17" s="186">
        <v>538</v>
      </c>
      <c r="S17" s="186"/>
      <c r="T17" s="186">
        <v>9</v>
      </c>
      <c r="U17" s="186">
        <v>537</v>
      </c>
      <c r="V17" s="186">
        <v>6</v>
      </c>
      <c r="W17" s="186">
        <v>5</v>
      </c>
      <c r="X17" s="186"/>
      <c r="Y17" s="186">
        <v>47</v>
      </c>
      <c r="Z17" s="186">
        <v>8</v>
      </c>
      <c r="AA17" s="190">
        <v>534</v>
      </c>
      <c r="AB17" s="186">
        <v>566</v>
      </c>
      <c r="AC17" s="186"/>
      <c r="AD17" s="129"/>
    </row>
    <row r="18" spans="1:30" s="127" customFormat="1" ht="12.75" customHeight="1" x14ac:dyDescent="0.2">
      <c r="A18" s="131">
        <v>11</v>
      </c>
      <c r="B18" s="131" t="s">
        <v>265</v>
      </c>
      <c r="C18" s="131" t="s">
        <v>264</v>
      </c>
      <c r="D18" s="189">
        <v>68</v>
      </c>
      <c r="E18" s="190">
        <v>19</v>
      </c>
      <c r="F18" s="151">
        <v>74</v>
      </c>
      <c r="G18" s="187"/>
      <c r="H18" s="190">
        <v>19</v>
      </c>
      <c r="I18" s="190">
        <v>18</v>
      </c>
      <c r="J18" s="190"/>
      <c r="K18" s="190"/>
      <c r="L18" s="190"/>
      <c r="M18" s="190">
        <v>1</v>
      </c>
      <c r="N18" s="190"/>
      <c r="O18" s="190"/>
      <c r="P18" s="186"/>
      <c r="Q18" s="186"/>
      <c r="R18" s="186">
        <v>12</v>
      </c>
      <c r="S18" s="186"/>
      <c r="T18" s="186">
        <v>4</v>
      </c>
      <c r="U18" s="186"/>
      <c r="V18" s="186"/>
      <c r="W18" s="186"/>
      <c r="X18" s="186"/>
      <c r="Y18" s="186">
        <v>2</v>
      </c>
      <c r="Z18" s="186"/>
      <c r="AA18" s="190">
        <v>49</v>
      </c>
      <c r="AB18" s="186">
        <v>54</v>
      </c>
      <c r="AC18" s="186"/>
      <c r="AD18" s="175"/>
    </row>
    <row r="19" spans="1:30" s="127" customFormat="1" ht="12.75" customHeight="1" x14ac:dyDescent="0.2">
      <c r="A19" s="131">
        <v>12</v>
      </c>
      <c r="B19" s="131" t="s">
        <v>267</v>
      </c>
      <c r="C19" s="131" t="s">
        <v>266</v>
      </c>
      <c r="D19" s="189">
        <v>1</v>
      </c>
      <c r="E19" s="190">
        <v>1</v>
      </c>
      <c r="F19" s="151">
        <v>1</v>
      </c>
      <c r="G19" s="187"/>
      <c r="H19" s="190"/>
      <c r="I19" s="190"/>
      <c r="J19" s="190"/>
      <c r="K19" s="190"/>
      <c r="L19" s="190"/>
      <c r="M19" s="190"/>
      <c r="N19" s="190"/>
      <c r="O19" s="190"/>
      <c r="P19" s="186"/>
      <c r="Q19" s="186"/>
      <c r="R19" s="186"/>
      <c r="S19" s="186"/>
      <c r="T19" s="186"/>
      <c r="U19" s="186"/>
      <c r="V19" s="186"/>
      <c r="W19" s="186"/>
      <c r="X19" s="186"/>
      <c r="Y19" s="186"/>
      <c r="Z19" s="186"/>
      <c r="AA19" s="190">
        <v>1</v>
      </c>
      <c r="AB19" s="186">
        <v>1</v>
      </c>
      <c r="AC19" s="186"/>
      <c r="AD19" s="175"/>
    </row>
    <row r="20" spans="1:30" s="127" customFormat="1" ht="12.75" hidden="1" customHeight="1" x14ac:dyDescent="0.2">
      <c r="A20" s="131">
        <v>13</v>
      </c>
      <c r="B20" s="131" t="s">
        <v>269</v>
      </c>
      <c r="C20" s="131" t="s">
        <v>268</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271</v>
      </c>
      <c r="C21" s="131" t="s">
        <v>270</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x14ac:dyDescent="0.2">
      <c r="A22" s="131">
        <v>15</v>
      </c>
      <c r="B22" s="131" t="s">
        <v>273</v>
      </c>
      <c r="C22" s="131" t="s">
        <v>272</v>
      </c>
      <c r="D22" s="189">
        <v>6</v>
      </c>
      <c r="E22" s="190">
        <v>4</v>
      </c>
      <c r="F22" s="151">
        <v>5</v>
      </c>
      <c r="G22" s="187"/>
      <c r="H22" s="190">
        <v>5</v>
      </c>
      <c r="I22" s="190">
        <v>4</v>
      </c>
      <c r="J22" s="190"/>
      <c r="K22" s="190"/>
      <c r="L22" s="190"/>
      <c r="M22" s="190"/>
      <c r="N22" s="190">
        <v>1</v>
      </c>
      <c r="O22" s="190"/>
      <c r="P22" s="186"/>
      <c r="Q22" s="186"/>
      <c r="R22" s="186">
        <v>4</v>
      </c>
      <c r="S22" s="186"/>
      <c r="T22" s="186"/>
      <c r="U22" s="186"/>
      <c r="V22" s="186"/>
      <c r="W22" s="186"/>
      <c r="X22" s="186"/>
      <c r="Y22" s="186"/>
      <c r="Z22" s="186"/>
      <c r="AA22" s="190">
        <v>1</v>
      </c>
      <c r="AB22" s="186">
        <v>1</v>
      </c>
      <c r="AC22" s="186"/>
      <c r="AD22" s="175"/>
    </row>
    <row r="23" spans="1:30" s="127" customFormat="1" ht="12.75" customHeight="1" x14ac:dyDescent="0.2">
      <c r="A23" s="131">
        <v>16</v>
      </c>
      <c r="B23" s="131" t="s">
        <v>275</v>
      </c>
      <c r="C23" s="131" t="s">
        <v>274</v>
      </c>
      <c r="D23" s="189">
        <v>2</v>
      </c>
      <c r="E23" s="190"/>
      <c r="F23" s="151">
        <v>2</v>
      </c>
      <c r="G23" s="187"/>
      <c r="H23" s="190">
        <v>1</v>
      </c>
      <c r="I23" s="190">
        <v>1</v>
      </c>
      <c r="J23" s="190"/>
      <c r="K23" s="190"/>
      <c r="L23" s="190"/>
      <c r="M23" s="190"/>
      <c r="N23" s="190"/>
      <c r="O23" s="190"/>
      <c r="P23" s="186"/>
      <c r="Q23" s="186"/>
      <c r="R23" s="186">
        <v>1</v>
      </c>
      <c r="S23" s="186"/>
      <c r="T23" s="186"/>
      <c r="U23" s="186"/>
      <c r="V23" s="186"/>
      <c r="W23" s="186"/>
      <c r="X23" s="186"/>
      <c r="Y23" s="186"/>
      <c r="Z23" s="186"/>
      <c r="AA23" s="190">
        <v>1</v>
      </c>
      <c r="AB23" s="186">
        <v>1</v>
      </c>
      <c r="AC23" s="186"/>
      <c r="AD23" s="175"/>
    </row>
    <row r="24" spans="1:30" s="127" customFormat="1" ht="12.75" customHeight="1" x14ac:dyDescent="0.2">
      <c r="A24" s="131">
        <v>17</v>
      </c>
      <c r="B24" s="131" t="s">
        <v>277</v>
      </c>
      <c r="C24" s="131" t="s">
        <v>276</v>
      </c>
      <c r="D24" s="189">
        <v>122</v>
      </c>
      <c r="E24" s="190">
        <v>31</v>
      </c>
      <c r="F24" s="151">
        <v>137</v>
      </c>
      <c r="G24" s="187"/>
      <c r="H24" s="190">
        <v>52</v>
      </c>
      <c r="I24" s="190">
        <v>47</v>
      </c>
      <c r="J24" s="190"/>
      <c r="K24" s="190">
        <v>4</v>
      </c>
      <c r="L24" s="190"/>
      <c r="M24" s="190">
        <v>2</v>
      </c>
      <c r="N24" s="190">
        <v>2</v>
      </c>
      <c r="O24" s="190"/>
      <c r="P24" s="186">
        <v>1</v>
      </c>
      <c r="Q24" s="186"/>
      <c r="R24" s="186">
        <v>44</v>
      </c>
      <c r="S24" s="186"/>
      <c r="T24" s="186">
        <v>3</v>
      </c>
      <c r="U24" s="186">
        <v>3</v>
      </c>
      <c r="V24" s="186">
        <v>1</v>
      </c>
      <c r="W24" s="186"/>
      <c r="X24" s="186"/>
      <c r="Y24" s="186">
        <v>7</v>
      </c>
      <c r="Z24" s="186"/>
      <c r="AA24" s="190">
        <v>70</v>
      </c>
      <c r="AB24" s="186">
        <v>79</v>
      </c>
      <c r="AC24" s="186"/>
      <c r="AD24" s="175"/>
    </row>
    <row r="25" spans="1:30" s="127" customFormat="1" ht="12.75" customHeight="1" x14ac:dyDescent="0.2">
      <c r="A25" s="131">
        <v>18</v>
      </c>
      <c r="B25" s="131" t="s">
        <v>279</v>
      </c>
      <c r="C25" s="131" t="s">
        <v>278</v>
      </c>
      <c r="D25" s="189">
        <v>165</v>
      </c>
      <c r="E25" s="190">
        <v>78</v>
      </c>
      <c r="F25" s="151">
        <v>174</v>
      </c>
      <c r="G25" s="187"/>
      <c r="H25" s="190">
        <v>91</v>
      </c>
      <c r="I25" s="190">
        <v>29</v>
      </c>
      <c r="J25" s="190">
        <v>2</v>
      </c>
      <c r="K25" s="190">
        <v>2</v>
      </c>
      <c r="L25" s="190"/>
      <c r="M25" s="190"/>
      <c r="N25" s="190">
        <v>61</v>
      </c>
      <c r="O25" s="190"/>
      <c r="P25" s="186"/>
      <c r="Q25" s="186">
        <v>1</v>
      </c>
      <c r="R25" s="186">
        <v>28</v>
      </c>
      <c r="S25" s="186"/>
      <c r="T25" s="186">
        <v>1</v>
      </c>
      <c r="U25" s="186">
        <v>64</v>
      </c>
      <c r="V25" s="186"/>
      <c r="W25" s="186">
        <v>1</v>
      </c>
      <c r="X25" s="186"/>
      <c r="Y25" s="186"/>
      <c r="Z25" s="186"/>
      <c r="AA25" s="190">
        <v>74</v>
      </c>
      <c r="AB25" s="186">
        <v>79</v>
      </c>
      <c r="AC25" s="186"/>
      <c r="AD25" s="175"/>
    </row>
    <row r="26" spans="1:30" s="127" customFormat="1" ht="12.75" hidden="1" customHeight="1" x14ac:dyDescent="0.2">
      <c r="A26" s="131">
        <v>19</v>
      </c>
      <c r="B26" s="131" t="s">
        <v>281</v>
      </c>
      <c r="C26" s="131" t="s">
        <v>280</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x14ac:dyDescent="0.2">
      <c r="A27" s="131">
        <v>20</v>
      </c>
      <c r="B27" s="131" t="s">
        <v>283</v>
      </c>
      <c r="C27" s="131" t="s">
        <v>282</v>
      </c>
      <c r="D27" s="189">
        <v>6</v>
      </c>
      <c r="E27" s="190">
        <v>1</v>
      </c>
      <c r="F27" s="151">
        <v>6</v>
      </c>
      <c r="G27" s="187"/>
      <c r="H27" s="190">
        <v>4</v>
      </c>
      <c r="I27" s="190">
        <v>3</v>
      </c>
      <c r="J27" s="190"/>
      <c r="K27" s="190">
        <v>1</v>
      </c>
      <c r="L27" s="190"/>
      <c r="M27" s="190"/>
      <c r="N27" s="190">
        <v>1</v>
      </c>
      <c r="O27" s="190"/>
      <c r="P27" s="186"/>
      <c r="Q27" s="186"/>
      <c r="R27" s="186">
        <v>3</v>
      </c>
      <c r="S27" s="186"/>
      <c r="T27" s="186"/>
      <c r="U27" s="186">
        <v>1</v>
      </c>
      <c r="V27" s="186"/>
      <c r="W27" s="186"/>
      <c r="X27" s="186"/>
      <c r="Y27" s="186"/>
      <c r="Z27" s="186"/>
      <c r="AA27" s="190">
        <v>2</v>
      </c>
      <c r="AB27" s="186">
        <v>2</v>
      </c>
      <c r="AC27" s="186"/>
      <c r="AD27" s="175"/>
    </row>
    <row r="28" spans="1:30" s="127" customFormat="1" ht="12.75" customHeight="1" x14ac:dyDescent="0.2">
      <c r="A28" s="131">
        <v>21</v>
      </c>
      <c r="B28" s="131" t="s">
        <v>285</v>
      </c>
      <c r="C28" s="131" t="s">
        <v>284</v>
      </c>
      <c r="D28" s="189">
        <v>964</v>
      </c>
      <c r="E28" s="190">
        <v>686</v>
      </c>
      <c r="F28" s="151">
        <v>999</v>
      </c>
      <c r="G28" s="187"/>
      <c r="H28" s="190">
        <v>736</v>
      </c>
      <c r="I28" s="190">
        <v>314</v>
      </c>
      <c r="J28" s="190">
        <v>3</v>
      </c>
      <c r="K28" s="190">
        <v>2</v>
      </c>
      <c r="L28" s="190"/>
      <c r="M28" s="190">
        <v>33</v>
      </c>
      <c r="N28" s="190">
        <v>377</v>
      </c>
      <c r="O28" s="190">
        <v>6</v>
      </c>
      <c r="P28" s="186">
        <v>3</v>
      </c>
      <c r="Q28" s="186">
        <v>3</v>
      </c>
      <c r="R28" s="186">
        <v>317</v>
      </c>
      <c r="S28" s="186"/>
      <c r="T28" s="186">
        <v>1</v>
      </c>
      <c r="U28" s="186">
        <v>394</v>
      </c>
      <c r="V28" s="186">
        <v>3</v>
      </c>
      <c r="W28" s="186">
        <v>3</v>
      </c>
      <c r="X28" s="186"/>
      <c r="Y28" s="186">
        <v>34</v>
      </c>
      <c r="Z28" s="186">
        <v>6</v>
      </c>
      <c r="AA28" s="190">
        <v>228</v>
      </c>
      <c r="AB28" s="186">
        <v>239</v>
      </c>
      <c r="AC28" s="186"/>
      <c r="AD28" s="175"/>
    </row>
    <row r="29" spans="1:30" s="127" customFormat="1" ht="12.75" customHeight="1" x14ac:dyDescent="0.2">
      <c r="A29" s="131">
        <v>22</v>
      </c>
      <c r="B29" s="131" t="s">
        <v>958</v>
      </c>
      <c r="C29" s="131" t="s">
        <v>286</v>
      </c>
      <c r="D29" s="189">
        <v>18</v>
      </c>
      <c r="E29" s="190">
        <v>14</v>
      </c>
      <c r="F29" s="151">
        <v>25</v>
      </c>
      <c r="G29" s="187"/>
      <c r="H29" s="190">
        <v>16</v>
      </c>
      <c r="I29" s="190">
        <v>10</v>
      </c>
      <c r="J29" s="190">
        <v>1</v>
      </c>
      <c r="K29" s="190"/>
      <c r="L29" s="190"/>
      <c r="M29" s="190"/>
      <c r="N29" s="190">
        <v>6</v>
      </c>
      <c r="O29" s="190"/>
      <c r="P29" s="186"/>
      <c r="Q29" s="186"/>
      <c r="R29" s="186">
        <v>17</v>
      </c>
      <c r="S29" s="186"/>
      <c r="T29" s="186"/>
      <c r="U29" s="186">
        <v>7</v>
      </c>
      <c r="V29" s="186"/>
      <c r="W29" s="186"/>
      <c r="X29" s="186"/>
      <c r="Y29" s="186"/>
      <c r="Z29" s="186"/>
      <c r="AA29" s="190">
        <v>2</v>
      </c>
      <c r="AB29" s="186">
        <v>6</v>
      </c>
      <c r="AC29" s="186"/>
      <c r="AD29" s="175"/>
    </row>
    <row r="30" spans="1:30" s="127" customFormat="1" ht="12.75" customHeight="1" x14ac:dyDescent="0.2">
      <c r="A30" s="131">
        <v>23</v>
      </c>
      <c r="B30" s="131" t="s">
        <v>959</v>
      </c>
      <c r="C30" s="131" t="s">
        <v>960</v>
      </c>
      <c r="D30" s="189">
        <v>152</v>
      </c>
      <c r="E30" s="190">
        <v>127</v>
      </c>
      <c r="F30" s="151">
        <v>146</v>
      </c>
      <c r="G30" s="187"/>
      <c r="H30" s="190">
        <v>91</v>
      </c>
      <c r="I30" s="190">
        <v>85</v>
      </c>
      <c r="J30" s="190">
        <v>13</v>
      </c>
      <c r="K30" s="190">
        <v>7</v>
      </c>
      <c r="L30" s="190"/>
      <c r="M30" s="190">
        <v>2</v>
      </c>
      <c r="N30" s="190">
        <v>4</v>
      </c>
      <c r="O30" s="190"/>
      <c r="P30" s="186"/>
      <c r="Q30" s="186"/>
      <c r="R30" s="186">
        <v>81</v>
      </c>
      <c r="S30" s="186"/>
      <c r="T30" s="186"/>
      <c r="U30" s="186">
        <v>4</v>
      </c>
      <c r="V30" s="186"/>
      <c r="W30" s="186"/>
      <c r="X30" s="186"/>
      <c r="Y30" s="186">
        <v>2</v>
      </c>
      <c r="Z30" s="186"/>
      <c r="AA30" s="190">
        <v>61</v>
      </c>
      <c r="AB30" s="186">
        <v>57</v>
      </c>
      <c r="AC30" s="186"/>
      <c r="AD30" s="175"/>
    </row>
    <row r="31" spans="1:30" s="127" customFormat="1" ht="12.75" customHeight="1" x14ac:dyDescent="0.2">
      <c r="A31" s="131">
        <v>24</v>
      </c>
      <c r="B31" s="131">
        <v>127</v>
      </c>
      <c r="C31" s="131" t="s">
        <v>287</v>
      </c>
      <c r="D31" s="189"/>
      <c r="E31" s="190"/>
      <c r="F31" s="151"/>
      <c r="G31" s="187"/>
      <c r="H31" s="190"/>
      <c r="I31" s="190"/>
      <c r="J31" s="190"/>
      <c r="K31" s="190"/>
      <c r="L31" s="190"/>
      <c r="M31" s="190"/>
      <c r="N31" s="190"/>
      <c r="O31" s="190"/>
      <c r="P31" s="186"/>
      <c r="Q31" s="186"/>
      <c r="R31" s="186"/>
      <c r="S31" s="186"/>
      <c r="T31" s="186"/>
      <c r="U31" s="186">
        <v>1</v>
      </c>
      <c r="V31" s="186"/>
      <c r="W31" s="186"/>
      <c r="X31" s="186"/>
      <c r="Y31" s="186"/>
      <c r="Z31" s="186"/>
      <c r="AA31" s="190"/>
      <c r="AB31" s="186"/>
      <c r="AC31" s="186"/>
      <c r="AD31" s="175"/>
    </row>
    <row r="32" spans="1:30" s="127" customFormat="1" ht="12.75" customHeight="1" x14ac:dyDescent="0.2">
      <c r="A32" s="131">
        <v>25</v>
      </c>
      <c r="B32" s="131" t="s">
        <v>289</v>
      </c>
      <c r="C32" s="131" t="s">
        <v>288</v>
      </c>
      <c r="D32" s="189">
        <v>51</v>
      </c>
      <c r="E32" s="190">
        <v>26</v>
      </c>
      <c r="F32" s="151">
        <v>55</v>
      </c>
      <c r="G32" s="187"/>
      <c r="H32" s="190">
        <v>32</v>
      </c>
      <c r="I32" s="190">
        <v>12</v>
      </c>
      <c r="J32" s="190"/>
      <c r="K32" s="190"/>
      <c r="L32" s="190"/>
      <c r="M32" s="190"/>
      <c r="N32" s="190">
        <v>17</v>
      </c>
      <c r="O32" s="190">
        <v>2</v>
      </c>
      <c r="P32" s="186"/>
      <c r="Q32" s="186">
        <v>1</v>
      </c>
      <c r="R32" s="186">
        <v>13</v>
      </c>
      <c r="S32" s="186"/>
      <c r="T32" s="186"/>
      <c r="U32" s="186">
        <v>19</v>
      </c>
      <c r="V32" s="186"/>
      <c r="W32" s="186">
        <v>1</v>
      </c>
      <c r="X32" s="186"/>
      <c r="Y32" s="186"/>
      <c r="Z32" s="186">
        <v>2</v>
      </c>
      <c r="AA32" s="190">
        <v>19</v>
      </c>
      <c r="AB32" s="186">
        <v>19</v>
      </c>
      <c r="AC32" s="186"/>
      <c r="AD32" s="175"/>
    </row>
    <row r="33" spans="1:30" s="127" customFormat="1" ht="12.75" customHeight="1" x14ac:dyDescent="0.2">
      <c r="A33" s="131">
        <v>26</v>
      </c>
      <c r="B33" s="131" t="s">
        <v>291</v>
      </c>
      <c r="C33" s="131" t="s">
        <v>290</v>
      </c>
      <c r="D33" s="189">
        <v>77</v>
      </c>
      <c r="E33" s="190">
        <v>47</v>
      </c>
      <c r="F33" s="151">
        <v>76</v>
      </c>
      <c r="G33" s="187"/>
      <c r="H33" s="190">
        <v>57</v>
      </c>
      <c r="I33" s="190">
        <v>14</v>
      </c>
      <c r="J33" s="190">
        <v>1</v>
      </c>
      <c r="K33" s="190"/>
      <c r="L33" s="190"/>
      <c r="M33" s="190">
        <v>1</v>
      </c>
      <c r="N33" s="190">
        <v>40</v>
      </c>
      <c r="O33" s="190"/>
      <c r="P33" s="186">
        <v>2</v>
      </c>
      <c r="Q33" s="186"/>
      <c r="R33" s="186">
        <v>12</v>
      </c>
      <c r="S33" s="186"/>
      <c r="T33" s="186"/>
      <c r="U33" s="186">
        <v>40</v>
      </c>
      <c r="V33" s="186">
        <v>2</v>
      </c>
      <c r="W33" s="186"/>
      <c r="X33" s="186"/>
      <c r="Y33" s="186">
        <v>1</v>
      </c>
      <c r="Z33" s="186"/>
      <c r="AA33" s="190">
        <v>20</v>
      </c>
      <c r="AB33" s="186">
        <v>20</v>
      </c>
      <c r="AC33" s="186"/>
      <c r="AD33" s="175"/>
    </row>
    <row r="34" spans="1:30" s="127" customFormat="1" ht="12.75" hidden="1" customHeight="1" x14ac:dyDescent="0.2">
      <c r="A34" s="131">
        <v>27</v>
      </c>
      <c r="B34" s="131" t="s">
        <v>293</v>
      </c>
      <c r="C34" s="131" t="s">
        <v>292</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295</v>
      </c>
      <c r="C35" s="131" t="s">
        <v>294</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297</v>
      </c>
      <c r="C36" s="131" t="s">
        <v>296</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299</v>
      </c>
      <c r="C37" s="131" t="s">
        <v>298</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301</v>
      </c>
      <c r="C38" s="131" t="s">
        <v>300</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x14ac:dyDescent="0.2">
      <c r="A39" s="131">
        <v>32</v>
      </c>
      <c r="B39" s="131" t="s">
        <v>303</v>
      </c>
      <c r="C39" s="131" t="s">
        <v>302</v>
      </c>
      <c r="D39" s="189">
        <v>5</v>
      </c>
      <c r="E39" s="190">
        <v>1</v>
      </c>
      <c r="F39" s="151">
        <v>7</v>
      </c>
      <c r="G39" s="187"/>
      <c r="H39" s="190">
        <v>5</v>
      </c>
      <c r="I39" s="190">
        <v>4</v>
      </c>
      <c r="J39" s="190"/>
      <c r="K39" s="190"/>
      <c r="L39" s="190"/>
      <c r="M39" s="190"/>
      <c r="N39" s="190">
        <v>1</v>
      </c>
      <c r="O39" s="190"/>
      <c r="P39" s="186"/>
      <c r="Q39" s="186"/>
      <c r="R39" s="186">
        <v>5</v>
      </c>
      <c r="S39" s="186"/>
      <c r="T39" s="186"/>
      <c r="U39" s="186">
        <v>1</v>
      </c>
      <c r="V39" s="186"/>
      <c r="W39" s="186"/>
      <c r="X39" s="186"/>
      <c r="Y39" s="186"/>
      <c r="Z39" s="186"/>
      <c r="AA39" s="190"/>
      <c r="AB39" s="186">
        <v>1</v>
      </c>
      <c r="AC39" s="186"/>
      <c r="AD39" s="175"/>
    </row>
    <row r="40" spans="1:30" s="127" customFormat="1" ht="12.75" hidden="1" customHeight="1" x14ac:dyDescent="0.2">
      <c r="A40" s="131">
        <v>33</v>
      </c>
      <c r="B40" s="131" t="s">
        <v>305</v>
      </c>
      <c r="C40" s="131" t="s">
        <v>304</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x14ac:dyDescent="0.2">
      <c r="A41" s="131">
        <v>34</v>
      </c>
      <c r="B41" s="131">
        <v>137</v>
      </c>
      <c r="C41" s="131" t="s">
        <v>306</v>
      </c>
      <c r="D41" s="189">
        <v>3</v>
      </c>
      <c r="E41" s="190">
        <v>3</v>
      </c>
      <c r="F41" s="151">
        <v>3</v>
      </c>
      <c r="G41" s="187"/>
      <c r="H41" s="190">
        <v>2</v>
      </c>
      <c r="I41" s="190"/>
      <c r="J41" s="190"/>
      <c r="K41" s="190"/>
      <c r="L41" s="190"/>
      <c r="M41" s="190"/>
      <c r="N41" s="190">
        <v>2</v>
      </c>
      <c r="O41" s="190"/>
      <c r="P41" s="186"/>
      <c r="Q41" s="186"/>
      <c r="R41" s="186"/>
      <c r="S41" s="186"/>
      <c r="T41" s="186"/>
      <c r="U41" s="186">
        <v>2</v>
      </c>
      <c r="V41" s="186"/>
      <c r="W41" s="186"/>
      <c r="X41" s="186"/>
      <c r="Y41" s="186"/>
      <c r="Z41" s="186"/>
      <c r="AA41" s="190">
        <v>1</v>
      </c>
      <c r="AB41" s="186">
        <v>1</v>
      </c>
      <c r="AC41" s="186"/>
      <c r="AD41" s="175"/>
    </row>
    <row r="42" spans="1:30" s="127" customFormat="1" ht="12.75" hidden="1" customHeight="1" x14ac:dyDescent="0.2">
      <c r="A42" s="131">
        <v>35</v>
      </c>
      <c r="B42" s="131" t="s">
        <v>308</v>
      </c>
      <c r="C42" s="131" t="s">
        <v>307</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310</v>
      </c>
      <c r="C43" s="131" t="s">
        <v>309</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x14ac:dyDescent="0.2">
      <c r="A44" s="131">
        <v>37</v>
      </c>
      <c r="B44" s="131">
        <v>140</v>
      </c>
      <c r="C44" s="131" t="s">
        <v>311</v>
      </c>
      <c r="D44" s="189">
        <v>7</v>
      </c>
      <c r="E44" s="190">
        <v>4</v>
      </c>
      <c r="F44" s="151">
        <v>8</v>
      </c>
      <c r="G44" s="187"/>
      <c r="H44" s="190">
        <v>2</v>
      </c>
      <c r="I44" s="190"/>
      <c r="J44" s="190"/>
      <c r="K44" s="190"/>
      <c r="L44" s="190"/>
      <c r="M44" s="190">
        <v>1</v>
      </c>
      <c r="N44" s="190">
        <v>1</v>
      </c>
      <c r="O44" s="190"/>
      <c r="P44" s="186"/>
      <c r="Q44" s="186"/>
      <c r="R44" s="186">
        <v>1</v>
      </c>
      <c r="S44" s="186"/>
      <c r="T44" s="186"/>
      <c r="U44" s="186">
        <v>1</v>
      </c>
      <c r="V44" s="186"/>
      <c r="W44" s="186"/>
      <c r="X44" s="186"/>
      <c r="Y44" s="186">
        <v>1</v>
      </c>
      <c r="Z44" s="186"/>
      <c r="AA44" s="190">
        <v>5</v>
      </c>
      <c r="AB44" s="186">
        <v>6</v>
      </c>
      <c r="AC44" s="186"/>
      <c r="AD44" s="175"/>
    </row>
    <row r="45" spans="1:30" s="127" customFormat="1" ht="12.75" hidden="1" customHeight="1" x14ac:dyDescent="0.2">
      <c r="A45" s="131">
        <v>38</v>
      </c>
      <c r="B45" s="131">
        <v>141</v>
      </c>
      <c r="C45" s="131" t="s">
        <v>312</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313</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314</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315</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316</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x14ac:dyDescent="0.2">
      <c r="A50" s="131">
        <v>43</v>
      </c>
      <c r="B50" s="132" t="s">
        <v>317</v>
      </c>
      <c r="C50" s="132" t="s">
        <v>1042</v>
      </c>
      <c r="D50" s="189">
        <v>10</v>
      </c>
      <c r="E50" s="190">
        <v>4</v>
      </c>
      <c r="F50" s="151">
        <v>13</v>
      </c>
      <c r="G50" s="187"/>
      <c r="H50" s="190">
        <v>3</v>
      </c>
      <c r="I50" s="190">
        <v>3</v>
      </c>
      <c r="J50" s="190"/>
      <c r="K50" s="190">
        <v>1</v>
      </c>
      <c r="L50" s="190"/>
      <c r="M50" s="190"/>
      <c r="N50" s="190"/>
      <c r="O50" s="190"/>
      <c r="P50" s="186"/>
      <c r="Q50" s="186"/>
      <c r="R50" s="186">
        <v>4</v>
      </c>
      <c r="S50" s="186"/>
      <c r="T50" s="186"/>
      <c r="U50" s="186"/>
      <c r="V50" s="186"/>
      <c r="W50" s="186"/>
      <c r="X50" s="186"/>
      <c r="Y50" s="186">
        <v>1</v>
      </c>
      <c r="Z50" s="186"/>
      <c r="AA50" s="190">
        <v>7</v>
      </c>
      <c r="AB50" s="186">
        <v>8</v>
      </c>
      <c r="AC50" s="186"/>
      <c r="AD50" s="129"/>
    </row>
    <row r="51" spans="1:30" s="127" customFormat="1" ht="12.75" customHeight="1" x14ac:dyDescent="0.2">
      <c r="A51" s="131">
        <v>44</v>
      </c>
      <c r="B51" s="131" t="s">
        <v>319</v>
      </c>
      <c r="C51" s="131" t="s">
        <v>318</v>
      </c>
      <c r="D51" s="189">
        <v>5</v>
      </c>
      <c r="E51" s="190">
        <v>2</v>
      </c>
      <c r="F51" s="151">
        <v>7</v>
      </c>
      <c r="G51" s="187"/>
      <c r="H51" s="190">
        <v>2</v>
      </c>
      <c r="I51" s="190">
        <v>2</v>
      </c>
      <c r="J51" s="190"/>
      <c r="K51" s="190"/>
      <c r="L51" s="190"/>
      <c r="M51" s="190"/>
      <c r="N51" s="190"/>
      <c r="O51" s="190"/>
      <c r="P51" s="186"/>
      <c r="Q51" s="186"/>
      <c r="R51" s="186">
        <v>3</v>
      </c>
      <c r="S51" s="186"/>
      <c r="T51" s="186"/>
      <c r="U51" s="186"/>
      <c r="V51" s="186"/>
      <c r="W51" s="186"/>
      <c r="X51" s="186"/>
      <c r="Y51" s="186"/>
      <c r="Z51" s="186"/>
      <c r="AA51" s="190">
        <v>3</v>
      </c>
      <c r="AB51" s="186">
        <v>4</v>
      </c>
      <c r="AC51" s="186"/>
      <c r="AD51" s="175"/>
    </row>
    <row r="52" spans="1:30" s="127" customFormat="1" ht="12.75" hidden="1" customHeight="1" x14ac:dyDescent="0.2">
      <c r="A52" s="131">
        <v>45</v>
      </c>
      <c r="B52" s="131" t="s">
        <v>965</v>
      </c>
      <c r="C52" s="131" t="s">
        <v>966</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x14ac:dyDescent="0.2">
      <c r="A53" s="131">
        <v>46</v>
      </c>
      <c r="B53" s="131" t="s">
        <v>321</v>
      </c>
      <c r="C53" s="131" t="s">
        <v>320</v>
      </c>
      <c r="D53" s="189"/>
      <c r="E53" s="190"/>
      <c r="F53" s="151">
        <v>1</v>
      </c>
      <c r="G53" s="187"/>
      <c r="H53" s="190"/>
      <c r="I53" s="190"/>
      <c r="J53" s="190"/>
      <c r="K53" s="190"/>
      <c r="L53" s="190"/>
      <c r="M53" s="190"/>
      <c r="N53" s="190"/>
      <c r="O53" s="190"/>
      <c r="P53" s="186"/>
      <c r="Q53" s="186"/>
      <c r="R53" s="186"/>
      <c r="S53" s="186"/>
      <c r="T53" s="186"/>
      <c r="U53" s="186"/>
      <c r="V53" s="186"/>
      <c r="W53" s="186"/>
      <c r="X53" s="186"/>
      <c r="Y53" s="186">
        <v>1</v>
      </c>
      <c r="Z53" s="186"/>
      <c r="AA53" s="190"/>
      <c r="AB53" s="186"/>
      <c r="AC53" s="186"/>
      <c r="AD53" s="175"/>
    </row>
    <row r="54" spans="1:30" s="127" customFormat="1" ht="12.75" hidden="1" customHeight="1" x14ac:dyDescent="0.2">
      <c r="A54" s="131">
        <v>47</v>
      </c>
      <c r="B54" s="131" t="s">
        <v>323</v>
      </c>
      <c r="C54" s="131" t="s">
        <v>322</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x14ac:dyDescent="0.2">
      <c r="A55" s="131">
        <v>48</v>
      </c>
      <c r="B55" s="131" t="s">
        <v>325</v>
      </c>
      <c r="C55" s="131" t="s">
        <v>324</v>
      </c>
      <c r="D55" s="189">
        <v>3</v>
      </c>
      <c r="E55" s="190"/>
      <c r="F55" s="151">
        <v>3</v>
      </c>
      <c r="G55" s="187"/>
      <c r="H55" s="190"/>
      <c r="I55" s="190"/>
      <c r="J55" s="190"/>
      <c r="K55" s="190"/>
      <c r="L55" s="190"/>
      <c r="M55" s="190"/>
      <c r="N55" s="190"/>
      <c r="O55" s="190"/>
      <c r="P55" s="186"/>
      <c r="Q55" s="186"/>
      <c r="R55" s="186"/>
      <c r="S55" s="186"/>
      <c r="T55" s="186"/>
      <c r="U55" s="186"/>
      <c r="V55" s="186"/>
      <c r="W55" s="186"/>
      <c r="X55" s="186"/>
      <c r="Y55" s="186"/>
      <c r="Z55" s="186"/>
      <c r="AA55" s="190">
        <v>3</v>
      </c>
      <c r="AB55" s="186">
        <v>3</v>
      </c>
      <c r="AC55" s="186"/>
      <c r="AD55" s="175"/>
    </row>
    <row r="56" spans="1:30" s="127" customFormat="1" ht="12.75" hidden="1" customHeight="1" x14ac:dyDescent="0.2">
      <c r="A56" s="131">
        <v>49</v>
      </c>
      <c r="B56" s="131">
        <v>150</v>
      </c>
      <c r="C56" s="131" t="s">
        <v>326</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x14ac:dyDescent="0.2">
      <c r="A57" s="131">
        <v>50</v>
      </c>
      <c r="B57" s="131" t="s">
        <v>328</v>
      </c>
      <c r="C57" s="131" t="s">
        <v>327</v>
      </c>
      <c r="D57" s="189">
        <v>2</v>
      </c>
      <c r="E57" s="190">
        <v>2</v>
      </c>
      <c r="F57" s="151">
        <v>2</v>
      </c>
      <c r="G57" s="187"/>
      <c r="H57" s="190">
        <v>1</v>
      </c>
      <c r="I57" s="190">
        <v>1</v>
      </c>
      <c r="J57" s="190"/>
      <c r="K57" s="190">
        <v>1</v>
      </c>
      <c r="L57" s="190"/>
      <c r="M57" s="190"/>
      <c r="N57" s="190"/>
      <c r="O57" s="190"/>
      <c r="P57" s="186"/>
      <c r="Q57" s="186"/>
      <c r="R57" s="186">
        <v>1</v>
      </c>
      <c r="S57" s="186"/>
      <c r="T57" s="186"/>
      <c r="U57" s="186"/>
      <c r="V57" s="186"/>
      <c r="W57" s="186"/>
      <c r="X57" s="186"/>
      <c r="Y57" s="186"/>
      <c r="Z57" s="186"/>
      <c r="AA57" s="190">
        <v>1</v>
      </c>
      <c r="AB57" s="186">
        <v>1</v>
      </c>
      <c r="AC57" s="186"/>
      <c r="AD57" s="175"/>
    </row>
    <row r="58" spans="1:30" s="127" customFormat="1" ht="12.75" hidden="1" customHeight="1" x14ac:dyDescent="0.2">
      <c r="A58" s="131">
        <v>51</v>
      </c>
      <c r="B58" s="131" t="s">
        <v>330</v>
      </c>
      <c r="C58" s="131" t="s">
        <v>329</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332</v>
      </c>
      <c r="C59" s="146" t="s">
        <v>331</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967</v>
      </c>
      <c r="C60" s="146" t="s">
        <v>968</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x14ac:dyDescent="0.2">
      <c r="A61" s="131">
        <v>54</v>
      </c>
      <c r="B61" s="132" t="s">
        <v>333</v>
      </c>
      <c r="C61" s="132" t="s">
        <v>1043</v>
      </c>
      <c r="D61" s="189">
        <v>22</v>
      </c>
      <c r="E61" s="190">
        <v>11</v>
      </c>
      <c r="F61" s="151">
        <v>25</v>
      </c>
      <c r="G61" s="187"/>
      <c r="H61" s="190">
        <v>8</v>
      </c>
      <c r="I61" s="190">
        <v>5</v>
      </c>
      <c r="J61" s="190"/>
      <c r="K61" s="190"/>
      <c r="L61" s="190"/>
      <c r="M61" s="190">
        <v>1</v>
      </c>
      <c r="N61" s="190">
        <v>1</v>
      </c>
      <c r="O61" s="190"/>
      <c r="P61" s="186">
        <v>1</v>
      </c>
      <c r="Q61" s="186"/>
      <c r="R61" s="186">
        <v>6</v>
      </c>
      <c r="S61" s="186"/>
      <c r="T61" s="186">
        <v>1</v>
      </c>
      <c r="U61" s="186">
        <v>2</v>
      </c>
      <c r="V61" s="186">
        <v>1</v>
      </c>
      <c r="W61" s="186"/>
      <c r="X61" s="186"/>
      <c r="Y61" s="186">
        <v>1</v>
      </c>
      <c r="Z61" s="186"/>
      <c r="AA61" s="190">
        <v>14</v>
      </c>
      <c r="AB61" s="186">
        <v>14</v>
      </c>
      <c r="AC61" s="186"/>
      <c r="AD61" s="129"/>
    </row>
    <row r="62" spans="1:30" s="127" customFormat="1" ht="12.75" customHeight="1" x14ac:dyDescent="0.2">
      <c r="A62" s="131">
        <v>55</v>
      </c>
      <c r="B62" s="131" t="s">
        <v>957</v>
      </c>
      <c r="C62" s="131" t="s">
        <v>334</v>
      </c>
      <c r="D62" s="189">
        <v>19</v>
      </c>
      <c r="E62" s="190">
        <v>10</v>
      </c>
      <c r="F62" s="151">
        <v>22</v>
      </c>
      <c r="G62" s="187"/>
      <c r="H62" s="190">
        <v>7</v>
      </c>
      <c r="I62" s="190">
        <v>5</v>
      </c>
      <c r="J62" s="190"/>
      <c r="K62" s="190"/>
      <c r="L62" s="190"/>
      <c r="M62" s="190"/>
      <c r="N62" s="190">
        <v>1</v>
      </c>
      <c r="O62" s="190"/>
      <c r="P62" s="186">
        <v>1</v>
      </c>
      <c r="Q62" s="186"/>
      <c r="R62" s="186">
        <v>6</v>
      </c>
      <c r="S62" s="186"/>
      <c r="T62" s="186">
        <v>1</v>
      </c>
      <c r="U62" s="186">
        <v>2</v>
      </c>
      <c r="V62" s="186">
        <v>1</v>
      </c>
      <c r="W62" s="186"/>
      <c r="X62" s="186"/>
      <c r="Y62" s="186"/>
      <c r="Z62" s="186"/>
      <c r="AA62" s="190">
        <v>12</v>
      </c>
      <c r="AB62" s="186">
        <v>12</v>
      </c>
      <c r="AC62" s="186"/>
      <c r="AD62" s="175"/>
    </row>
    <row r="63" spans="1:30" s="127" customFormat="1" ht="12.75" hidden="1" customHeight="1" x14ac:dyDescent="0.2">
      <c r="A63" s="131">
        <v>56</v>
      </c>
      <c r="B63" s="131" t="s">
        <v>336</v>
      </c>
      <c r="C63" s="131" t="s">
        <v>335</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338</v>
      </c>
      <c r="C64" s="131" t="s">
        <v>337</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340</v>
      </c>
      <c r="C65" s="131" t="s">
        <v>1019</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x14ac:dyDescent="0.2">
      <c r="A66" s="131">
        <v>59</v>
      </c>
      <c r="B66" s="131" t="s">
        <v>342</v>
      </c>
      <c r="C66" s="131" t="s">
        <v>341</v>
      </c>
      <c r="D66" s="189">
        <v>3</v>
      </c>
      <c r="E66" s="190">
        <v>1</v>
      </c>
      <c r="F66" s="151">
        <v>3</v>
      </c>
      <c r="G66" s="187"/>
      <c r="H66" s="190">
        <v>1</v>
      </c>
      <c r="I66" s="190"/>
      <c r="J66" s="190"/>
      <c r="K66" s="190"/>
      <c r="L66" s="190"/>
      <c r="M66" s="190">
        <v>1</v>
      </c>
      <c r="N66" s="190"/>
      <c r="O66" s="190"/>
      <c r="P66" s="186"/>
      <c r="Q66" s="186"/>
      <c r="R66" s="186"/>
      <c r="S66" s="186"/>
      <c r="T66" s="186"/>
      <c r="U66" s="186"/>
      <c r="V66" s="186"/>
      <c r="W66" s="186"/>
      <c r="X66" s="186"/>
      <c r="Y66" s="186">
        <v>1</v>
      </c>
      <c r="Z66" s="186"/>
      <c r="AA66" s="190">
        <v>2</v>
      </c>
      <c r="AB66" s="186">
        <v>2</v>
      </c>
      <c r="AC66" s="186"/>
      <c r="AD66" s="175"/>
    </row>
    <row r="67" spans="1:30" s="127" customFormat="1" ht="12.75" hidden="1" customHeight="1" x14ac:dyDescent="0.2">
      <c r="A67" s="131">
        <v>60</v>
      </c>
      <c r="B67" s="131" t="s">
        <v>1023</v>
      </c>
      <c r="C67" s="131" t="s">
        <v>1024</v>
      </c>
      <c r="D67" s="189"/>
      <c r="E67" s="190"/>
      <c r="F67" s="151"/>
      <c r="G67" s="187"/>
      <c r="H67" s="190"/>
      <c r="I67" s="190"/>
      <c r="J67" s="190"/>
      <c r="K67" s="190"/>
      <c r="L67" s="190"/>
      <c r="M67" s="190"/>
      <c r="N67" s="190"/>
      <c r="O67" s="190"/>
      <c r="P67" s="186"/>
      <c r="Q67" s="186"/>
      <c r="R67" s="186"/>
      <c r="S67" s="186"/>
      <c r="T67" s="186"/>
      <c r="U67" s="186"/>
      <c r="V67" s="186"/>
      <c r="W67" s="186"/>
      <c r="X67" s="186"/>
      <c r="Y67" s="186" t="s">
        <v>1067</v>
      </c>
      <c r="Z67" s="186"/>
      <c r="AA67" s="190"/>
      <c r="AB67" s="186"/>
      <c r="AC67" s="186"/>
      <c r="AD67" s="175"/>
    </row>
    <row r="68" spans="1:30" s="128" customFormat="1" ht="12.75" customHeight="1" x14ac:dyDescent="0.2">
      <c r="A68" s="131">
        <v>61</v>
      </c>
      <c r="B68" s="132" t="s">
        <v>343</v>
      </c>
      <c r="C68" s="132" t="s">
        <v>1044</v>
      </c>
      <c r="D68" s="189">
        <v>183</v>
      </c>
      <c r="E68" s="190">
        <v>115</v>
      </c>
      <c r="F68" s="151">
        <v>207</v>
      </c>
      <c r="G68" s="187"/>
      <c r="H68" s="190">
        <v>139</v>
      </c>
      <c r="I68" s="190">
        <v>77</v>
      </c>
      <c r="J68" s="190"/>
      <c r="K68" s="190">
        <v>4</v>
      </c>
      <c r="L68" s="190"/>
      <c r="M68" s="190">
        <v>14</v>
      </c>
      <c r="N68" s="190">
        <v>48</v>
      </c>
      <c r="O68" s="190"/>
      <c r="P68" s="186"/>
      <c r="Q68" s="186"/>
      <c r="R68" s="186">
        <v>75</v>
      </c>
      <c r="S68" s="186"/>
      <c r="T68" s="186">
        <v>3</v>
      </c>
      <c r="U68" s="186">
        <v>58</v>
      </c>
      <c r="V68" s="186"/>
      <c r="W68" s="186"/>
      <c r="X68" s="186"/>
      <c r="Y68" s="186">
        <v>16</v>
      </c>
      <c r="Z68" s="186"/>
      <c r="AA68" s="190">
        <v>44</v>
      </c>
      <c r="AB68" s="186">
        <v>51</v>
      </c>
      <c r="AC68" s="186"/>
      <c r="AD68" s="129"/>
    </row>
    <row r="69" spans="1:30" s="127" customFormat="1" ht="12.75" hidden="1" customHeight="1" x14ac:dyDescent="0.2">
      <c r="A69" s="131">
        <v>62</v>
      </c>
      <c r="B69" s="131" t="s">
        <v>345</v>
      </c>
      <c r="C69" s="131" t="s">
        <v>344</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347</v>
      </c>
      <c r="C70" s="131" t="s">
        <v>346</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x14ac:dyDescent="0.2">
      <c r="A71" s="131">
        <v>64</v>
      </c>
      <c r="B71" s="131" t="s">
        <v>349</v>
      </c>
      <c r="C71" s="131" t="s">
        <v>1016</v>
      </c>
      <c r="D71" s="189">
        <v>5</v>
      </c>
      <c r="E71" s="190">
        <v>2</v>
      </c>
      <c r="F71" s="151">
        <v>5</v>
      </c>
      <c r="G71" s="187"/>
      <c r="H71" s="190">
        <v>3</v>
      </c>
      <c r="I71" s="190">
        <v>2</v>
      </c>
      <c r="J71" s="190"/>
      <c r="K71" s="190">
        <v>2</v>
      </c>
      <c r="L71" s="190"/>
      <c r="M71" s="190"/>
      <c r="N71" s="190">
        <v>1</v>
      </c>
      <c r="O71" s="190"/>
      <c r="P71" s="186"/>
      <c r="Q71" s="186"/>
      <c r="R71" s="186">
        <v>2</v>
      </c>
      <c r="S71" s="186"/>
      <c r="T71" s="186"/>
      <c r="U71" s="186">
        <v>1</v>
      </c>
      <c r="V71" s="186"/>
      <c r="W71" s="186"/>
      <c r="X71" s="186"/>
      <c r="Y71" s="186"/>
      <c r="Z71" s="186"/>
      <c r="AA71" s="190">
        <v>2</v>
      </c>
      <c r="AB71" s="186">
        <v>2</v>
      </c>
      <c r="AC71" s="186"/>
      <c r="AD71" s="175"/>
    </row>
    <row r="72" spans="1:30" s="127" customFormat="1" ht="12.75" hidden="1" customHeight="1" x14ac:dyDescent="0.2">
      <c r="A72" s="131">
        <v>65</v>
      </c>
      <c r="B72" s="131" t="s">
        <v>351</v>
      </c>
      <c r="C72" s="131" t="s">
        <v>350</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990</v>
      </c>
      <c r="C73" s="131" t="s">
        <v>991</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353</v>
      </c>
      <c r="C74" s="131" t="s">
        <v>352</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355</v>
      </c>
      <c r="C75" s="131" t="s">
        <v>354</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x14ac:dyDescent="0.2">
      <c r="A76" s="131">
        <v>69</v>
      </c>
      <c r="B76" s="131" t="s">
        <v>357</v>
      </c>
      <c r="C76" s="131" t="s">
        <v>356</v>
      </c>
      <c r="D76" s="189">
        <v>9</v>
      </c>
      <c r="E76" s="190">
        <v>8</v>
      </c>
      <c r="F76" s="151">
        <v>11</v>
      </c>
      <c r="G76" s="187"/>
      <c r="H76" s="190">
        <v>7</v>
      </c>
      <c r="I76" s="190"/>
      <c r="J76" s="190"/>
      <c r="K76" s="190"/>
      <c r="L76" s="190"/>
      <c r="M76" s="190"/>
      <c r="N76" s="190">
        <v>7</v>
      </c>
      <c r="O76" s="190"/>
      <c r="P76" s="186"/>
      <c r="Q76" s="186"/>
      <c r="R76" s="186"/>
      <c r="S76" s="186"/>
      <c r="T76" s="186"/>
      <c r="U76" s="186">
        <v>7</v>
      </c>
      <c r="V76" s="186"/>
      <c r="W76" s="186"/>
      <c r="X76" s="186"/>
      <c r="Y76" s="186"/>
      <c r="Z76" s="186"/>
      <c r="AA76" s="190">
        <v>2</v>
      </c>
      <c r="AB76" s="186">
        <v>4</v>
      </c>
      <c r="AC76" s="186"/>
      <c r="AD76" s="175"/>
    </row>
    <row r="77" spans="1:30" s="127" customFormat="1" ht="12.75" customHeight="1" x14ac:dyDescent="0.2">
      <c r="A77" s="131">
        <v>70</v>
      </c>
      <c r="B77" s="131" t="s">
        <v>359</v>
      </c>
      <c r="C77" s="131" t="s">
        <v>358</v>
      </c>
      <c r="D77" s="189">
        <v>4</v>
      </c>
      <c r="E77" s="190">
        <v>2</v>
      </c>
      <c r="F77" s="151">
        <v>6</v>
      </c>
      <c r="G77" s="187"/>
      <c r="H77" s="190">
        <v>2</v>
      </c>
      <c r="I77" s="190">
        <v>2</v>
      </c>
      <c r="J77" s="190"/>
      <c r="K77" s="190">
        <v>2</v>
      </c>
      <c r="L77" s="190"/>
      <c r="M77" s="190"/>
      <c r="N77" s="190"/>
      <c r="O77" s="190"/>
      <c r="P77" s="186"/>
      <c r="Q77" s="186"/>
      <c r="R77" s="186">
        <v>3</v>
      </c>
      <c r="S77" s="186"/>
      <c r="T77" s="186"/>
      <c r="U77" s="186"/>
      <c r="V77" s="186"/>
      <c r="W77" s="186"/>
      <c r="X77" s="186"/>
      <c r="Y77" s="186"/>
      <c r="Z77" s="186"/>
      <c r="AA77" s="190">
        <v>2</v>
      </c>
      <c r="AB77" s="186">
        <v>2</v>
      </c>
      <c r="AC77" s="186"/>
      <c r="AD77" s="175"/>
    </row>
    <row r="78" spans="1:30" s="127" customFormat="1" ht="12.75" customHeight="1" x14ac:dyDescent="0.2">
      <c r="A78" s="131">
        <v>71</v>
      </c>
      <c r="B78" s="131" t="s">
        <v>361</v>
      </c>
      <c r="C78" s="131" t="s">
        <v>360</v>
      </c>
      <c r="D78" s="189">
        <v>75</v>
      </c>
      <c r="E78" s="190">
        <v>46</v>
      </c>
      <c r="F78" s="151">
        <v>92</v>
      </c>
      <c r="G78" s="187"/>
      <c r="H78" s="190">
        <v>60</v>
      </c>
      <c r="I78" s="190">
        <v>25</v>
      </c>
      <c r="J78" s="190"/>
      <c r="K78" s="190"/>
      <c r="L78" s="190"/>
      <c r="M78" s="190">
        <v>6</v>
      </c>
      <c r="N78" s="190">
        <v>29</v>
      </c>
      <c r="O78" s="190"/>
      <c r="P78" s="186"/>
      <c r="Q78" s="186"/>
      <c r="R78" s="186">
        <v>24</v>
      </c>
      <c r="S78" s="186"/>
      <c r="T78" s="186">
        <v>3</v>
      </c>
      <c r="U78" s="186">
        <v>38</v>
      </c>
      <c r="V78" s="186"/>
      <c r="W78" s="186"/>
      <c r="X78" s="186"/>
      <c r="Y78" s="186">
        <v>8</v>
      </c>
      <c r="Z78" s="186"/>
      <c r="AA78" s="190">
        <v>15</v>
      </c>
      <c r="AB78" s="186">
        <v>17</v>
      </c>
      <c r="AC78" s="186"/>
      <c r="AD78" s="175"/>
    </row>
    <row r="79" spans="1:30" s="127" customFormat="1" ht="12.75" customHeight="1" x14ac:dyDescent="0.2">
      <c r="A79" s="131">
        <v>72</v>
      </c>
      <c r="B79" s="131" t="s">
        <v>363</v>
      </c>
      <c r="C79" s="131" t="s">
        <v>362</v>
      </c>
      <c r="D79" s="189"/>
      <c r="E79" s="190"/>
      <c r="F79" s="151">
        <v>1</v>
      </c>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x14ac:dyDescent="0.2">
      <c r="A80" s="131">
        <v>73</v>
      </c>
      <c r="B80" s="131" t="s">
        <v>365</v>
      </c>
      <c r="C80" s="131" t="s">
        <v>364</v>
      </c>
      <c r="D80" s="189">
        <v>80</v>
      </c>
      <c r="E80" s="190">
        <v>54</v>
      </c>
      <c r="F80" s="151">
        <v>80</v>
      </c>
      <c r="G80" s="187"/>
      <c r="H80" s="190">
        <v>65</v>
      </c>
      <c r="I80" s="190">
        <v>46</v>
      </c>
      <c r="J80" s="190"/>
      <c r="K80" s="190"/>
      <c r="L80" s="190"/>
      <c r="M80" s="190">
        <v>8</v>
      </c>
      <c r="N80" s="190">
        <v>11</v>
      </c>
      <c r="O80" s="190"/>
      <c r="P80" s="186"/>
      <c r="Q80" s="186"/>
      <c r="R80" s="186">
        <v>45</v>
      </c>
      <c r="S80" s="186"/>
      <c r="T80" s="186"/>
      <c r="U80" s="186">
        <v>12</v>
      </c>
      <c r="V80" s="186"/>
      <c r="W80" s="186"/>
      <c r="X80" s="186"/>
      <c r="Y80" s="186">
        <v>8</v>
      </c>
      <c r="Z80" s="186"/>
      <c r="AA80" s="190">
        <v>15</v>
      </c>
      <c r="AB80" s="186">
        <v>15</v>
      </c>
      <c r="AC80" s="186"/>
      <c r="AD80" s="175"/>
    </row>
    <row r="81" spans="1:30" s="127" customFormat="1" ht="12.75" hidden="1" customHeight="1" x14ac:dyDescent="0.2">
      <c r="A81" s="131">
        <v>74</v>
      </c>
      <c r="B81" s="131" t="s">
        <v>367</v>
      </c>
      <c r="C81" s="131" t="s">
        <v>366</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x14ac:dyDescent="0.2">
      <c r="A82" s="131">
        <v>75</v>
      </c>
      <c r="B82" s="131">
        <v>166</v>
      </c>
      <c r="C82" s="131" t="s">
        <v>368</v>
      </c>
      <c r="D82" s="189">
        <v>1</v>
      </c>
      <c r="E82" s="190"/>
      <c r="F82" s="151">
        <v>1</v>
      </c>
      <c r="G82" s="187"/>
      <c r="H82" s="190">
        <v>1</v>
      </c>
      <c r="I82" s="190">
        <v>1</v>
      </c>
      <c r="J82" s="190"/>
      <c r="K82" s="190"/>
      <c r="L82" s="190"/>
      <c r="M82" s="190"/>
      <c r="N82" s="190"/>
      <c r="O82" s="190"/>
      <c r="P82" s="186"/>
      <c r="Q82" s="186"/>
      <c r="R82" s="186">
        <v>1</v>
      </c>
      <c r="S82" s="186"/>
      <c r="T82" s="186"/>
      <c r="U82" s="186"/>
      <c r="V82" s="186"/>
      <c r="W82" s="186"/>
      <c r="X82" s="186"/>
      <c r="Y82" s="186"/>
      <c r="Z82" s="186"/>
      <c r="AA82" s="190"/>
      <c r="AB82" s="186"/>
      <c r="AC82" s="186"/>
      <c r="AD82" s="175"/>
    </row>
    <row r="83" spans="1:30" s="127" customFormat="1" ht="12.75" customHeight="1" x14ac:dyDescent="0.2">
      <c r="A83" s="131">
        <v>76</v>
      </c>
      <c r="B83" s="131" t="s">
        <v>370</v>
      </c>
      <c r="C83" s="131" t="s">
        <v>369</v>
      </c>
      <c r="D83" s="189">
        <v>1</v>
      </c>
      <c r="E83" s="190"/>
      <c r="F83" s="151">
        <v>1</v>
      </c>
      <c r="G83" s="187"/>
      <c r="H83" s="190"/>
      <c r="I83" s="190"/>
      <c r="J83" s="190"/>
      <c r="K83" s="190"/>
      <c r="L83" s="190"/>
      <c r="M83" s="190"/>
      <c r="N83" s="190"/>
      <c r="O83" s="190"/>
      <c r="P83" s="186"/>
      <c r="Q83" s="186"/>
      <c r="R83" s="186"/>
      <c r="S83" s="186"/>
      <c r="T83" s="186"/>
      <c r="U83" s="186"/>
      <c r="V83" s="186"/>
      <c r="W83" s="186"/>
      <c r="X83" s="186"/>
      <c r="Y83" s="186"/>
      <c r="Z83" s="186"/>
      <c r="AA83" s="190">
        <v>1</v>
      </c>
      <c r="AB83" s="186">
        <v>1</v>
      </c>
      <c r="AC83" s="186"/>
      <c r="AD83" s="175"/>
    </row>
    <row r="84" spans="1:30" s="127" customFormat="1" ht="12.75" hidden="1" customHeight="1" x14ac:dyDescent="0.2">
      <c r="A84" s="131">
        <v>77</v>
      </c>
      <c r="B84" s="131" t="s">
        <v>372</v>
      </c>
      <c r="C84" s="131" t="s">
        <v>371</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374</v>
      </c>
      <c r="C85" s="131" t="s">
        <v>373</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376</v>
      </c>
      <c r="C86" s="131" t="s">
        <v>375</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x14ac:dyDescent="0.2">
      <c r="A87" s="131">
        <v>80</v>
      </c>
      <c r="B87" s="131">
        <v>171</v>
      </c>
      <c r="C87" s="131" t="s">
        <v>377</v>
      </c>
      <c r="D87" s="189">
        <v>4</v>
      </c>
      <c r="E87" s="190">
        <v>1</v>
      </c>
      <c r="F87" s="151">
        <v>5</v>
      </c>
      <c r="G87" s="187"/>
      <c r="H87" s="190"/>
      <c r="I87" s="190"/>
      <c r="J87" s="190"/>
      <c r="K87" s="190"/>
      <c r="L87" s="190"/>
      <c r="M87" s="190"/>
      <c r="N87" s="190"/>
      <c r="O87" s="190"/>
      <c r="P87" s="186"/>
      <c r="Q87" s="186"/>
      <c r="R87" s="186"/>
      <c r="S87" s="186"/>
      <c r="T87" s="186"/>
      <c r="U87" s="186"/>
      <c r="V87" s="186"/>
      <c r="W87" s="186"/>
      <c r="X87" s="186"/>
      <c r="Y87" s="186"/>
      <c r="Z87" s="186"/>
      <c r="AA87" s="190">
        <v>4</v>
      </c>
      <c r="AB87" s="186">
        <v>5</v>
      </c>
      <c r="AC87" s="186"/>
      <c r="AD87" s="175"/>
    </row>
    <row r="88" spans="1:30" s="127" customFormat="1" ht="12.75" customHeight="1" x14ac:dyDescent="0.2">
      <c r="A88" s="131">
        <v>81</v>
      </c>
      <c r="B88" s="131" t="s">
        <v>379</v>
      </c>
      <c r="C88" s="131" t="s">
        <v>378</v>
      </c>
      <c r="D88" s="189">
        <v>2</v>
      </c>
      <c r="E88" s="190">
        <v>1</v>
      </c>
      <c r="F88" s="151">
        <v>2</v>
      </c>
      <c r="G88" s="187"/>
      <c r="H88" s="190"/>
      <c r="I88" s="190"/>
      <c r="J88" s="190"/>
      <c r="K88" s="190"/>
      <c r="L88" s="190"/>
      <c r="M88" s="190"/>
      <c r="N88" s="190"/>
      <c r="O88" s="190"/>
      <c r="P88" s="186"/>
      <c r="Q88" s="186"/>
      <c r="R88" s="186"/>
      <c r="S88" s="186"/>
      <c r="T88" s="186"/>
      <c r="U88" s="186"/>
      <c r="V88" s="186"/>
      <c r="W88" s="186"/>
      <c r="X88" s="186"/>
      <c r="Y88" s="186"/>
      <c r="Z88" s="186"/>
      <c r="AA88" s="190">
        <v>2</v>
      </c>
      <c r="AB88" s="186">
        <v>2</v>
      </c>
      <c r="AC88" s="186"/>
      <c r="AD88" s="175"/>
    </row>
    <row r="89" spans="1:30" s="127" customFormat="1" ht="12.75" hidden="1" customHeight="1" x14ac:dyDescent="0.2">
      <c r="A89" s="131">
        <v>82</v>
      </c>
      <c r="B89" s="131">
        <v>173</v>
      </c>
      <c r="C89" s="131" t="s">
        <v>380</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381</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382</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x14ac:dyDescent="0.2">
      <c r="A92" s="131">
        <v>85</v>
      </c>
      <c r="B92" s="131" t="s">
        <v>384</v>
      </c>
      <c r="C92" s="131" t="s">
        <v>383</v>
      </c>
      <c r="D92" s="189">
        <v>1</v>
      </c>
      <c r="E92" s="190"/>
      <c r="F92" s="151">
        <v>2</v>
      </c>
      <c r="G92" s="187"/>
      <c r="H92" s="190"/>
      <c r="I92" s="190"/>
      <c r="J92" s="190"/>
      <c r="K92" s="190"/>
      <c r="L92" s="190"/>
      <c r="M92" s="190"/>
      <c r="N92" s="190"/>
      <c r="O92" s="190"/>
      <c r="P92" s="186"/>
      <c r="Q92" s="186"/>
      <c r="R92" s="186"/>
      <c r="S92" s="186"/>
      <c r="T92" s="186"/>
      <c r="U92" s="186"/>
      <c r="V92" s="186"/>
      <c r="W92" s="186"/>
      <c r="X92" s="186"/>
      <c r="Y92" s="186"/>
      <c r="Z92" s="186"/>
      <c r="AA92" s="190">
        <v>1</v>
      </c>
      <c r="AB92" s="186">
        <v>2</v>
      </c>
      <c r="AC92" s="186"/>
      <c r="AD92" s="175"/>
    </row>
    <row r="93" spans="1:30" s="127" customFormat="1" ht="12.75" customHeight="1" x14ac:dyDescent="0.2">
      <c r="A93" s="131">
        <v>86</v>
      </c>
      <c r="B93" s="131">
        <v>177</v>
      </c>
      <c r="C93" s="131" t="s">
        <v>385</v>
      </c>
      <c r="D93" s="189"/>
      <c r="E93" s="190"/>
      <c r="F93" s="151">
        <v>1</v>
      </c>
      <c r="G93" s="187"/>
      <c r="H93" s="190"/>
      <c r="I93" s="190"/>
      <c r="J93" s="190"/>
      <c r="K93" s="190"/>
      <c r="L93" s="190"/>
      <c r="M93" s="190"/>
      <c r="N93" s="190"/>
      <c r="O93" s="190"/>
      <c r="P93" s="186"/>
      <c r="Q93" s="186"/>
      <c r="R93" s="186"/>
      <c r="S93" s="186"/>
      <c r="T93" s="186"/>
      <c r="U93" s="186"/>
      <c r="V93" s="186"/>
      <c r="W93" s="186"/>
      <c r="X93" s="186"/>
      <c r="Y93" s="186"/>
      <c r="Z93" s="186"/>
      <c r="AA93" s="190"/>
      <c r="AB93" s="186">
        <v>1</v>
      </c>
      <c r="AC93" s="186"/>
      <c r="AD93" s="175"/>
    </row>
    <row r="94" spans="1:30" s="127" customFormat="1" ht="12.75" hidden="1" customHeight="1" x14ac:dyDescent="0.2">
      <c r="A94" s="131">
        <v>87</v>
      </c>
      <c r="B94" s="131">
        <v>178</v>
      </c>
      <c r="C94" s="131" t="s">
        <v>386</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387</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389</v>
      </c>
      <c r="C96" s="131" t="s">
        <v>388</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390</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x14ac:dyDescent="0.2">
      <c r="A98" s="131">
        <v>91</v>
      </c>
      <c r="B98" s="131">
        <v>182</v>
      </c>
      <c r="C98" s="131" t="s">
        <v>391</v>
      </c>
      <c r="D98" s="189">
        <v>1</v>
      </c>
      <c r="E98" s="190">
        <v>1</v>
      </c>
      <c r="F98" s="151"/>
      <c r="G98" s="187"/>
      <c r="H98" s="190">
        <v>1</v>
      </c>
      <c r="I98" s="190">
        <v>1</v>
      </c>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392</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393</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394</v>
      </c>
      <c r="C101" s="132" t="s">
        <v>1045</v>
      </c>
      <c r="D101" s="189">
        <v>2385</v>
      </c>
      <c r="E101" s="190">
        <v>1213</v>
      </c>
      <c r="F101" s="151">
        <v>2783</v>
      </c>
      <c r="G101" s="187">
        <v>19</v>
      </c>
      <c r="H101" s="190">
        <v>1248</v>
      </c>
      <c r="I101" s="190">
        <v>900</v>
      </c>
      <c r="J101" s="190">
        <v>27</v>
      </c>
      <c r="K101" s="190">
        <v>161</v>
      </c>
      <c r="L101" s="190">
        <v>2</v>
      </c>
      <c r="M101" s="190">
        <v>65</v>
      </c>
      <c r="N101" s="190">
        <v>254</v>
      </c>
      <c r="O101" s="190">
        <v>6</v>
      </c>
      <c r="P101" s="186">
        <v>14</v>
      </c>
      <c r="Q101" s="186">
        <v>7</v>
      </c>
      <c r="R101" s="186">
        <v>994</v>
      </c>
      <c r="S101" s="186">
        <v>10</v>
      </c>
      <c r="T101" s="186">
        <v>4</v>
      </c>
      <c r="U101" s="186">
        <v>259</v>
      </c>
      <c r="V101" s="186">
        <v>14</v>
      </c>
      <c r="W101" s="186">
        <v>7</v>
      </c>
      <c r="X101" s="186">
        <v>3</v>
      </c>
      <c r="Y101" s="186">
        <v>71</v>
      </c>
      <c r="Z101" s="186">
        <v>13</v>
      </c>
      <c r="AA101" s="190">
        <v>1137</v>
      </c>
      <c r="AB101" s="186">
        <v>1413</v>
      </c>
      <c r="AC101" s="186">
        <v>5</v>
      </c>
      <c r="AD101" s="129"/>
    </row>
    <row r="102" spans="1:30" s="127" customFormat="1" ht="12.75" customHeight="1" x14ac:dyDescent="0.2">
      <c r="A102" s="131">
        <v>95</v>
      </c>
      <c r="B102" s="131" t="s">
        <v>396</v>
      </c>
      <c r="C102" s="131" t="s">
        <v>395</v>
      </c>
      <c r="D102" s="189">
        <v>1755</v>
      </c>
      <c r="E102" s="190">
        <v>937</v>
      </c>
      <c r="F102" s="151">
        <v>2018</v>
      </c>
      <c r="G102" s="187">
        <v>6</v>
      </c>
      <c r="H102" s="190">
        <v>967</v>
      </c>
      <c r="I102" s="190">
        <v>702</v>
      </c>
      <c r="J102" s="190">
        <v>21</v>
      </c>
      <c r="K102" s="190">
        <v>112</v>
      </c>
      <c r="L102" s="190">
        <v>2</v>
      </c>
      <c r="M102" s="190">
        <v>46</v>
      </c>
      <c r="N102" s="190">
        <v>198</v>
      </c>
      <c r="O102" s="190">
        <v>3</v>
      </c>
      <c r="P102" s="186">
        <v>10</v>
      </c>
      <c r="Q102" s="186">
        <v>6</v>
      </c>
      <c r="R102" s="186">
        <v>788</v>
      </c>
      <c r="S102" s="186">
        <v>6</v>
      </c>
      <c r="T102" s="186"/>
      <c r="U102" s="186">
        <v>202</v>
      </c>
      <c r="V102" s="186">
        <v>10</v>
      </c>
      <c r="W102" s="186">
        <v>6</v>
      </c>
      <c r="X102" s="186">
        <v>3</v>
      </c>
      <c r="Y102" s="186">
        <v>50</v>
      </c>
      <c r="Z102" s="186">
        <v>4</v>
      </c>
      <c r="AA102" s="190">
        <v>788</v>
      </c>
      <c r="AB102" s="186">
        <v>953</v>
      </c>
      <c r="AC102" s="186"/>
      <c r="AD102" s="175"/>
    </row>
    <row r="103" spans="1:30" s="127" customFormat="1" ht="12.75" customHeight="1" x14ac:dyDescent="0.2">
      <c r="A103" s="131">
        <v>96</v>
      </c>
      <c r="B103" s="131" t="s">
        <v>398</v>
      </c>
      <c r="C103" s="131" t="s">
        <v>397</v>
      </c>
      <c r="D103" s="189">
        <v>184</v>
      </c>
      <c r="E103" s="190">
        <v>76</v>
      </c>
      <c r="F103" s="151">
        <v>211</v>
      </c>
      <c r="G103" s="187">
        <v>5</v>
      </c>
      <c r="H103" s="190">
        <v>78</v>
      </c>
      <c r="I103" s="190">
        <v>69</v>
      </c>
      <c r="J103" s="190">
        <v>2</v>
      </c>
      <c r="K103" s="190">
        <v>15</v>
      </c>
      <c r="L103" s="190"/>
      <c r="M103" s="190"/>
      <c r="N103" s="190">
        <v>4</v>
      </c>
      <c r="O103" s="190">
        <v>1</v>
      </c>
      <c r="P103" s="186">
        <v>3</v>
      </c>
      <c r="Q103" s="186">
        <v>1</v>
      </c>
      <c r="R103" s="186">
        <v>82</v>
      </c>
      <c r="S103" s="186">
        <v>3</v>
      </c>
      <c r="T103" s="186"/>
      <c r="U103" s="186">
        <v>5</v>
      </c>
      <c r="V103" s="186">
        <v>3</v>
      </c>
      <c r="W103" s="186">
        <v>1</v>
      </c>
      <c r="X103" s="186"/>
      <c r="Y103" s="186"/>
      <c r="Z103" s="186">
        <v>4</v>
      </c>
      <c r="AA103" s="190">
        <v>106</v>
      </c>
      <c r="AB103" s="186">
        <v>120</v>
      </c>
      <c r="AC103" s="186">
        <v>2</v>
      </c>
      <c r="AD103" s="175"/>
    </row>
    <row r="104" spans="1:30" s="127" customFormat="1" ht="12.75" customHeight="1" x14ac:dyDescent="0.2">
      <c r="A104" s="131">
        <v>97</v>
      </c>
      <c r="B104" s="131" t="s">
        <v>400</v>
      </c>
      <c r="C104" s="131" t="s">
        <v>399</v>
      </c>
      <c r="D104" s="189">
        <v>64</v>
      </c>
      <c r="E104" s="190">
        <v>20</v>
      </c>
      <c r="F104" s="151">
        <v>96</v>
      </c>
      <c r="G104" s="187"/>
      <c r="H104" s="190">
        <v>21</v>
      </c>
      <c r="I104" s="190">
        <v>16</v>
      </c>
      <c r="J104" s="190"/>
      <c r="K104" s="190">
        <v>3</v>
      </c>
      <c r="L104" s="190"/>
      <c r="M104" s="190">
        <v>2</v>
      </c>
      <c r="N104" s="190">
        <v>2</v>
      </c>
      <c r="O104" s="190">
        <v>1</v>
      </c>
      <c r="P104" s="186"/>
      <c r="Q104" s="186"/>
      <c r="R104" s="186">
        <v>15</v>
      </c>
      <c r="S104" s="186"/>
      <c r="T104" s="186"/>
      <c r="U104" s="186">
        <v>2</v>
      </c>
      <c r="V104" s="186"/>
      <c r="W104" s="186"/>
      <c r="X104" s="186"/>
      <c r="Y104" s="186">
        <v>2</v>
      </c>
      <c r="Z104" s="186">
        <v>1</v>
      </c>
      <c r="AA104" s="190">
        <v>43</v>
      </c>
      <c r="AB104" s="186">
        <v>71</v>
      </c>
      <c r="AC104" s="186"/>
      <c r="AD104" s="175"/>
    </row>
    <row r="105" spans="1:30" s="127" customFormat="1" ht="12.75" customHeight="1" x14ac:dyDescent="0.2">
      <c r="A105" s="131">
        <v>98</v>
      </c>
      <c r="B105" s="131" t="s">
        <v>402</v>
      </c>
      <c r="C105" s="131" t="s">
        <v>401</v>
      </c>
      <c r="D105" s="189"/>
      <c r="E105" s="190"/>
      <c r="F105" s="151">
        <v>2</v>
      </c>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v>2</v>
      </c>
      <c r="AC105" s="186"/>
      <c r="AD105" s="175"/>
    </row>
    <row r="106" spans="1:30" s="127" customFormat="1" ht="12.75" customHeight="1" x14ac:dyDescent="0.2">
      <c r="A106" s="131">
        <v>99</v>
      </c>
      <c r="B106" s="131" t="s">
        <v>404</v>
      </c>
      <c r="C106" s="131" t="s">
        <v>403</v>
      </c>
      <c r="D106" s="189">
        <v>37</v>
      </c>
      <c r="E106" s="190">
        <v>14</v>
      </c>
      <c r="F106" s="151">
        <v>67</v>
      </c>
      <c r="G106" s="187">
        <v>4</v>
      </c>
      <c r="H106" s="190">
        <v>9</v>
      </c>
      <c r="I106" s="190">
        <v>6</v>
      </c>
      <c r="J106" s="190"/>
      <c r="K106" s="190">
        <v>1</v>
      </c>
      <c r="L106" s="190"/>
      <c r="M106" s="190">
        <v>1</v>
      </c>
      <c r="N106" s="190">
        <v>1</v>
      </c>
      <c r="O106" s="190">
        <v>1</v>
      </c>
      <c r="P106" s="186"/>
      <c r="Q106" s="186"/>
      <c r="R106" s="186">
        <v>6</v>
      </c>
      <c r="S106" s="186"/>
      <c r="T106" s="186">
        <v>1</v>
      </c>
      <c r="U106" s="186"/>
      <c r="V106" s="186"/>
      <c r="W106" s="186"/>
      <c r="X106" s="186"/>
      <c r="Y106" s="186">
        <v>1</v>
      </c>
      <c r="Z106" s="186">
        <v>4</v>
      </c>
      <c r="AA106" s="190">
        <v>28</v>
      </c>
      <c r="AB106" s="186">
        <v>55</v>
      </c>
      <c r="AC106" s="186"/>
      <c r="AD106" s="175"/>
    </row>
    <row r="107" spans="1:30" s="127" customFormat="1" ht="12.75" customHeight="1" x14ac:dyDescent="0.2">
      <c r="A107" s="131">
        <v>100</v>
      </c>
      <c r="B107" s="131" t="s">
        <v>406</v>
      </c>
      <c r="C107" s="131" t="s">
        <v>405</v>
      </c>
      <c r="D107" s="189">
        <v>198</v>
      </c>
      <c r="E107" s="190">
        <v>114</v>
      </c>
      <c r="F107" s="151">
        <v>211</v>
      </c>
      <c r="G107" s="187"/>
      <c r="H107" s="190">
        <v>118</v>
      </c>
      <c r="I107" s="190">
        <v>77</v>
      </c>
      <c r="J107" s="190">
        <v>4</v>
      </c>
      <c r="K107" s="190">
        <v>23</v>
      </c>
      <c r="L107" s="190"/>
      <c r="M107" s="190">
        <v>9</v>
      </c>
      <c r="N107" s="190">
        <v>32</v>
      </c>
      <c r="O107" s="190"/>
      <c r="P107" s="186"/>
      <c r="Q107" s="186"/>
      <c r="R107" s="186">
        <v>74</v>
      </c>
      <c r="S107" s="186"/>
      <c r="T107" s="186">
        <v>2</v>
      </c>
      <c r="U107" s="186">
        <v>33</v>
      </c>
      <c r="V107" s="186"/>
      <c r="W107" s="186"/>
      <c r="X107" s="186"/>
      <c r="Y107" s="186">
        <v>10</v>
      </c>
      <c r="Z107" s="186"/>
      <c r="AA107" s="190">
        <v>80</v>
      </c>
      <c r="AB107" s="186">
        <v>90</v>
      </c>
      <c r="AC107" s="186"/>
      <c r="AD107" s="175"/>
    </row>
    <row r="108" spans="1:30" s="127" customFormat="1" ht="12.75" customHeight="1" x14ac:dyDescent="0.2">
      <c r="A108" s="131">
        <v>101</v>
      </c>
      <c r="B108" s="131" t="s">
        <v>408</v>
      </c>
      <c r="C108" s="131" t="s">
        <v>407</v>
      </c>
      <c r="D108" s="189">
        <v>104</v>
      </c>
      <c r="E108" s="190">
        <v>31</v>
      </c>
      <c r="F108" s="151">
        <v>136</v>
      </c>
      <c r="G108" s="187">
        <v>3</v>
      </c>
      <c r="H108" s="190">
        <v>34</v>
      </c>
      <c r="I108" s="190">
        <v>14</v>
      </c>
      <c r="J108" s="190"/>
      <c r="K108" s="190">
        <v>3</v>
      </c>
      <c r="L108" s="190"/>
      <c r="M108" s="190">
        <v>6</v>
      </c>
      <c r="N108" s="190">
        <v>14</v>
      </c>
      <c r="O108" s="190"/>
      <c r="P108" s="186"/>
      <c r="Q108" s="186"/>
      <c r="R108" s="186">
        <v>13</v>
      </c>
      <c r="S108" s="186"/>
      <c r="T108" s="186">
        <v>1</v>
      </c>
      <c r="U108" s="186">
        <v>13</v>
      </c>
      <c r="V108" s="186"/>
      <c r="W108" s="186"/>
      <c r="X108" s="186"/>
      <c r="Y108" s="186">
        <v>7</v>
      </c>
      <c r="Z108" s="186"/>
      <c r="AA108" s="190">
        <v>70</v>
      </c>
      <c r="AB108" s="186">
        <v>102</v>
      </c>
      <c r="AC108" s="186">
        <v>3</v>
      </c>
      <c r="AD108" s="175"/>
    </row>
    <row r="109" spans="1:30" s="127" customFormat="1" ht="12.75" customHeight="1" x14ac:dyDescent="0.2">
      <c r="A109" s="131">
        <v>102</v>
      </c>
      <c r="B109" s="131" t="s">
        <v>410</v>
      </c>
      <c r="C109" s="131" t="s">
        <v>409</v>
      </c>
      <c r="D109" s="189">
        <v>1</v>
      </c>
      <c r="E109" s="190"/>
      <c r="F109" s="151">
        <v>1</v>
      </c>
      <c r="G109" s="187"/>
      <c r="H109" s="190"/>
      <c r="I109" s="190"/>
      <c r="J109" s="190"/>
      <c r="K109" s="190"/>
      <c r="L109" s="190"/>
      <c r="M109" s="190"/>
      <c r="N109" s="190"/>
      <c r="O109" s="190"/>
      <c r="P109" s="186"/>
      <c r="Q109" s="186"/>
      <c r="R109" s="186"/>
      <c r="S109" s="186"/>
      <c r="T109" s="186"/>
      <c r="U109" s="186">
        <v>1</v>
      </c>
      <c r="V109" s="186"/>
      <c r="W109" s="186"/>
      <c r="X109" s="186"/>
      <c r="Y109" s="186"/>
      <c r="Z109" s="186"/>
      <c r="AA109" s="190">
        <v>1</v>
      </c>
      <c r="AB109" s="186"/>
      <c r="AC109" s="186"/>
      <c r="AD109" s="175"/>
    </row>
    <row r="110" spans="1:30" s="127" customFormat="1" ht="12.75" hidden="1" customHeight="1" x14ac:dyDescent="0.2">
      <c r="A110" s="131">
        <v>103</v>
      </c>
      <c r="B110" s="131" t="s">
        <v>412</v>
      </c>
      <c r="C110" s="131" t="s">
        <v>411</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x14ac:dyDescent="0.2">
      <c r="A111" s="131">
        <v>104</v>
      </c>
      <c r="B111" s="131" t="s">
        <v>414</v>
      </c>
      <c r="C111" s="131" t="s">
        <v>413</v>
      </c>
      <c r="D111" s="189">
        <v>34</v>
      </c>
      <c r="E111" s="190">
        <v>15</v>
      </c>
      <c r="F111" s="151">
        <v>32</v>
      </c>
      <c r="G111" s="187">
        <v>1</v>
      </c>
      <c r="H111" s="190">
        <v>16</v>
      </c>
      <c r="I111" s="190">
        <v>14</v>
      </c>
      <c r="J111" s="190"/>
      <c r="K111" s="190">
        <v>2</v>
      </c>
      <c r="L111" s="190"/>
      <c r="M111" s="190">
        <v>1</v>
      </c>
      <c r="N111" s="190">
        <v>1</v>
      </c>
      <c r="O111" s="190"/>
      <c r="P111" s="186"/>
      <c r="Q111" s="186"/>
      <c r="R111" s="186">
        <v>14</v>
      </c>
      <c r="S111" s="186">
        <v>1</v>
      </c>
      <c r="T111" s="186"/>
      <c r="U111" s="186">
        <v>1</v>
      </c>
      <c r="V111" s="186"/>
      <c r="W111" s="186"/>
      <c r="X111" s="186"/>
      <c r="Y111" s="186">
        <v>1</v>
      </c>
      <c r="Z111" s="186"/>
      <c r="AA111" s="190">
        <v>18</v>
      </c>
      <c r="AB111" s="186">
        <v>16</v>
      </c>
      <c r="AC111" s="186"/>
      <c r="AD111" s="175"/>
    </row>
    <row r="112" spans="1:30" s="127" customFormat="1" ht="12.75" customHeight="1" x14ac:dyDescent="0.2">
      <c r="A112" s="131">
        <v>105</v>
      </c>
      <c r="B112" s="131" t="s">
        <v>416</v>
      </c>
      <c r="C112" s="131" t="s">
        <v>415</v>
      </c>
      <c r="D112" s="189"/>
      <c r="E112" s="190"/>
      <c r="F112" s="151">
        <v>1</v>
      </c>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v>1</v>
      </c>
      <c r="AC112" s="186"/>
      <c r="AD112" s="175"/>
    </row>
    <row r="113" spans="1:30" s="127" customFormat="1" ht="12.75" customHeight="1" x14ac:dyDescent="0.2">
      <c r="A113" s="131">
        <v>106</v>
      </c>
      <c r="B113" s="131">
        <v>195</v>
      </c>
      <c r="C113" s="131" t="s">
        <v>417</v>
      </c>
      <c r="D113" s="189">
        <v>2</v>
      </c>
      <c r="E113" s="190">
        <v>2</v>
      </c>
      <c r="F113" s="151">
        <v>2</v>
      </c>
      <c r="G113" s="187"/>
      <c r="H113" s="190">
        <v>2</v>
      </c>
      <c r="I113" s="190"/>
      <c r="J113" s="190"/>
      <c r="K113" s="190"/>
      <c r="L113" s="190"/>
      <c r="M113" s="190"/>
      <c r="N113" s="190">
        <v>1</v>
      </c>
      <c r="O113" s="190"/>
      <c r="P113" s="186">
        <v>1</v>
      </c>
      <c r="Q113" s="186"/>
      <c r="R113" s="186"/>
      <c r="S113" s="186"/>
      <c r="T113" s="186"/>
      <c r="U113" s="186">
        <v>1</v>
      </c>
      <c r="V113" s="186">
        <v>1</v>
      </c>
      <c r="W113" s="186"/>
      <c r="X113" s="186"/>
      <c r="Y113" s="186"/>
      <c r="Z113" s="186"/>
      <c r="AA113" s="190"/>
      <c r="AB113" s="186"/>
      <c r="AC113" s="186"/>
      <c r="AD113" s="175"/>
    </row>
    <row r="114" spans="1:30" s="127" customFormat="1" ht="12.75" hidden="1" customHeight="1" x14ac:dyDescent="0.2">
      <c r="A114" s="131">
        <v>107</v>
      </c>
      <c r="B114" s="131" t="s">
        <v>419</v>
      </c>
      <c r="C114" s="131" t="s">
        <v>418</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420</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x14ac:dyDescent="0.2">
      <c r="A116" s="131">
        <v>109</v>
      </c>
      <c r="B116" s="131" t="s">
        <v>422</v>
      </c>
      <c r="C116" s="131" t="s">
        <v>421</v>
      </c>
      <c r="D116" s="189">
        <v>1</v>
      </c>
      <c r="E116" s="190">
        <v>1</v>
      </c>
      <c r="F116" s="151">
        <v>1</v>
      </c>
      <c r="G116" s="187"/>
      <c r="H116" s="190"/>
      <c r="I116" s="190"/>
      <c r="J116" s="190"/>
      <c r="K116" s="190"/>
      <c r="L116" s="190"/>
      <c r="M116" s="190"/>
      <c r="N116" s="190"/>
      <c r="O116" s="190"/>
      <c r="P116" s="186"/>
      <c r="Q116" s="186"/>
      <c r="R116" s="186"/>
      <c r="S116" s="186"/>
      <c r="T116" s="186"/>
      <c r="U116" s="186"/>
      <c r="V116" s="186"/>
      <c r="W116" s="186"/>
      <c r="X116" s="186"/>
      <c r="Y116" s="186"/>
      <c r="Z116" s="186"/>
      <c r="AA116" s="190">
        <v>1</v>
      </c>
      <c r="AB116" s="186">
        <v>1</v>
      </c>
      <c r="AC116" s="186"/>
      <c r="AD116" s="175"/>
    </row>
    <row r="117" spans="1:30" s="127" customFormat="1" ht="12.75" customHeight="1" x14ac:dyDescent="0.2">
      <c r="A117" s="131">
        <v>110</v>
      </c>
      <c r="B117" s="131" t="s">
        <v>424</v>
      </c>
      <c r="C117" s="131" t="s">
        <v>423</v>
      </c>
      <c r="D117" s="189">
        <v>5</v>
      </c>
      <c r="E117" s="190">
        <v>3</v>
      </c>
      <c r="F117" s="151">
        <v>5</v>
      </c>
      <c r="G117" s="187"/>
      <c r="H117" s="190">
        <v>3</v>
      </c>
      <c r="I117" s="190">
        <v>2</v>
      </c>
      <c r="J117" s="190"/>
      <c r="K117" s="190">
        <v>2</v>
      </c>
      <c r="L117" s="190"/>
      <c r="M117" s="190"/>
      <c r="N117" s="190">
        <v>1</v>
      </c>
      <c r="O117" s="190"/>
      <c r="P117" s="186"/>
      <c r="Q117" s="186"/>
      <c r="R117" s="186">
        <v>2</v>
      </c>
      <c r="S117" s="186"/>
      <c r="T117" s="186"/>
      <c r="U117" s="186">
        <v>1</v>
      </c>
      <c r="V117" s="186"/>
      <c r="W117" s="186"/>
      <c r="X117" s="186"/>
      <c r="Y117" s="186"/>
      <c r="Z117" s="186"/>
      <c r="AA117" s="190">
        <v>2</v>
      </c>
      <c r="AB117" s="186">
        <v>2</v>
      </c>
      <c r="AC117" s="186"/>
      <c r="AD117" s="175"/>
    </row>
    <row r="118" spans="1:30" s="128" customFormat="1" ht="12.75" customHeight="1" x14ac:dyDescent="0.2">
      <c r="A118" s="131">
        <v>111</v>
      </c>
      <c r="B118" s="132" t="s">
        <v>425</v>
      </c>
      <c r="C118" s="132" t="s">
        <v>1046</v>
      </c>
      <c r="D118" s="189">
        <v>69</v>
      </c>
      <c r="E118" s="190">
        <v>34</v>
      </c>
      <c r="F118" s="151">
        <v>87</v>
      </c>
      <c r="G118" s="187">
        <v>8</v>
      </c>
      <c r="H118" s="190">
        <v>35</v>
      </c>
      <c r="I118" s="190">
        <v>17</v>
      </c>
      <c r="J118" s="190"/>
      <c r="K118" s="190">
        <v>7</v>
      </c>
      <c r="L118" s="190">
        <v>1</v>
      </c>
      <c r="M118" s="190">
        <v>1</v>
      </c>
      <c r="N118" s="190">
        <v>16</v>
      </c>
      <c r="O118" s="190"/>
      <c r="P118" s="186"/>
      <c r="Q118" s="186"/>
      <c r="R118" s="186">
        <v>18</v>
      </c>
      <c r="S118" s="186"/>
      <c r="T118" s="186"/>
      <c r="U118" s="186">
        <v>16</v>
      </c>
      <c r="V118" s="186"/>
      <c r="W118" s="186"/>
      <c r="X118" s="186">
        <v>1</v>
      </c>
      <c r="Y118" s="186">
        <v>1</v>
      </c>
      <c r="Z118" s="186"/>
      <c r="AA118" s="190">
        <v>34</v>
      </c>
      <c r="AB118" s="186">
        <v>53</v>
      </c>
      <c r="AC118" s="186">
        <v>8</v>
      </c>
      <c r="AD118" s="129"/>
    </row>
    <row r="119" spans="1:30" s="127" customFormat="1" ht="12.75" customHeight="1" x14ac:dyDescent="0.2">
      <c r="A119" s="131">
        <v>112</v>
      </c>
      <c r="B119" s="131" t="s">
        <v>427</v>
      </c>
      <c r="C119" s="131" t="s">
        <v>426</v>
      </c>
      <c r="D119" s="189">
        <v>11</v>
      </c>
      <c r="E119" s="190">
        <v>3</v>
      </c>
      <c r="F119" s="151">
        <v>14</v>
      </c>
      <c r="G119" s="187"/>
      <c r="H119" s="190">
        <v>4</v>
      </c>
      <c r="I119" s="190">
        <v>3</v>
      </c>
      <c r="J119" s="190"/>
      <c r="K119" s="190">
        <v>2</v>
      </c>
      <c r="L119" s="190"/>
      <c r="M119" s="190">
        <v>1</v>
      </c>
      <c r="N119" s="190"/>
      <c r="O119" s="190"/>
      <c r="P119" s="186"/>
      <c r="Q119" s="186"/>
      <c r="R119" s="186">
        <v>4</v>
      </c>
      <c r="S119" s="186"/>
      <c r="T119" s="186"/>
      <c r="U119" s="186"/>
      <c r="V119" s="186"/>
      <c r="W119" s="186"/>
      <c r="X119" s="186"/>
      <c r="Y119" s="186">
        <v>1</v>
      </c>
      <c r="Z119" s="186"/>
      <c r="AA119" s="190">
        <v>7</v>
      </c>
      <c r="AB119" s="186">
        <v>10</v>
      </c>
      <c r="AC119" s="186"/>
      <c r="AD119" s="175"/>
    </row>
    <row r="120" spans="1:30" s="127" customFormat="1" ht="12.75" hidden="1" customHeight="1" x14ac:dyDescent="0.2">
      <c r="A120" s="131">
        <v>113</v>
      </c>
      <c r="B120" s="131">
        <v>200</v>
      </c>
      <c r="C120" s="131" t="s">
        <v>428</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x14ac:dyDescent="0.2">
      <c r="A121" s="131">
        <v>114</v>
      </c>
      <c r="B121" s="131" t="s">
        <v>430</v>
      </c>
      <c r="C121" s="131" t="s">
        <v>429</v>
      </c>
      <c r="D121" s="189">
        <v>14</v>
      </c>
      <c r="E121" s="190">
        <v>12</v>
      </c>
      <c r="F121" s="151">
        <v>15</v>
      </c>
      <c r="G121" s="187"/>
      <c r="H121" s="190">
        <v>8</v>
      </c>
      <c r="I121" s="190">
        <v>8</v>
      </c>
      <c r="J121" s="190"/>
      <c r="K121" s="190">
        <v>1</v>
      </c>
      <c r="L121" s="190"/>
      <c r="M121" s="190"/>
      <c r="N121" s="190"/>
      <c r="O121" s="190"/>
      <c r="P121" s="186"/>
      <c r="Q121" s="186"/>
      <c r="R121" s="186">
        <v>9</v>
      </c>
      <c r="S121" s="186"/>
      <c r="T121" s="186"/>
      <c r="U121" s="186"/>
      <c r="V121" s="186"/>
      <c r="W121" s="186"/>
      <c r="X121" s="186"/>
      <c r="Y121" s="186"/>
      <c r="Z121" s="186"/>
      <c r="AA121" s="190">
        <v>6</v>
      </c>
      <c r="AB121" s="186">
        <v>7</v>
      </c>
      <c r="AC121" s="186"/>
      <c r="AD121" s="175"/>
    </row>
    <row r="122" spans="1:30" s="127" customFormat="1" ht="12.75" customHeight="1" x14ac:dyDescent="0.2">
      <c r="A122" s="131">
        <v>115</v>
      </c>
      <c r="B122" s="131" t="s">
        <v>969</v>
      </c>
      <c r="C122" s="131" t="s">
        <v>970</v>
      </c>
      <c r="D122" s="189">
        <v>3</v>
      </c>
      <c r="E122" s="190">
        <v>3</v>
      </c>
      <c r="F122" s="151">
        <v>3</v>
      </c>
      <c r="G122" s="187"/>
      <c r="H122" s="190">
        <v>2</v>
      </c>
      <c r="I122" s="190">
        <v>2</v>
      </c>
      <c r="J122" s="190"/>
      <c r="K122" s="190">
        <v>1</v>
      </c>
      <c r="L122" s="190"/>
      <c r="M122" s="190"/>
      <c r="N122" s="190"/>
      <c r="O122" s="190"/>
      <c r="P122" s="186"/>
      <c r="Q122" s="186"/>
      <c r="R122" s="186">
        <v>1</v>
      </c>
      <c r="S122" s="186"/>
      <c r="T122" s="186"/>
      <c r="U122" s="186"/>
      <c r="V122" s="186"/>
      <c r="W122" s="186"/>
      <c r="X122" s="186"/>
      <c r="Y122" s="186"/>
      <c r="Z122" s="186"/>
      <c r="AA122" s="190">
        <v>1</v>
      </c>
      <c r="AB122" s="186">
        <v>1</v>
      </c>
      <c r="AC122" s="186"/>
      <c r="AD122" s="175"/>
    </row>
    <row r="123" spans="1:30" s="127" customFormat="1" ht="12.75" hidden="1" customHeight="1" x14ac:dyDescent="0.2">
      <c r="A123" s="131">
        <v>116</v>
      </c>
      <c r="B123" s="131" t="s">
        <v>432</v>
      </c>
      <c r="C123" s="131" t="s">
        <v>431</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434</v>
      </c>
      <c r="C124" s="131" t="s">
        <v>433</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x14ac:dyDescent="0.2">
      <c r="A125" s="131">
        <v>118</v>
      </c>
      <c r="B125" s="131" t="s">
        <v>436</v>
      </c>
      <c r="C125" s="131" t="s">
        <v>435</v>
      </c>
      <c r="D125" s="189"/>
      <c r="E125" s="190"/>
      <c r="F125" s="151">
        <v>1</v>
      </c>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v>1</v>
      </c>
      <c r="AC125" s="186"/>
      <c r="AD125" s="175"/>
    </row>
    <row r="126" spans="1:30" s="127" customFormat="1" ht="12.75" customHeight="1" x14ac:dyDescent="0.2">
      <c r="A126" s="131">
        <v>119</v>
      </c>
      <c r="B126" s="131" t="s">
        <v>438</v>
      </c>
      <c r="C126" s="131" t="s">
        <v>437</v>
      </c>
      <c r="D126" s="189">
        <v>5</v>
      </c>
      <c r="E126" s="190">
        <v>1</v>
      </c>
      <c r="F126" s="151">
        <v>12</v>
      </c>
      <c r="G126" s="187">
        <v>4</v>
      </c>
      <c r="H126" s="190">
        <v>1</v>
      </c>
      <c r="I126" s="190"/>
      <c r="J126" s="190"/>
      <c r="K126" s="190"/>
      <c r="L126" s="190"/>
      <c r="M126" s="190"/>
      <c r="N126" s="190">
        <v>1</v>
      </c>
      <c r="O126" s="190"/>
      <c r="P126" s="186"/>
      <c r="Q126" s="186"/>
      <c r="R126" s="186"/>
      <c r="S126" s="186"/>
      <c r="T126" s="186"/>
      <c r="U126" s="186">
        <v>1</v>
      </c>
      <c r="V126" s="186"/>
      <c r="W126" s="186"/>
      <c r="X126" s="186"/>
      <c r="Y126" s="186"/>
      <c r="Z126" s="186"/>
      <c r="AA126" s="190">
        <v>4</v>
      </c>
      <c r="AB126" s="186">
        <v>11</v>
      </c>
      <c r="AC126" s="186">
        <v>4</v>
      </c>
      <c r="AD126" s="175"/>
    </row>
    <row r="127" spans="1:30" s="127" customFormat="1" ht="12.75" customHeight="1" x14ac:dyDescent="0.2">
      <c r="A127" s="131">
        <v>120</v>
      </c>
      <c r="B127" s="131" t="s">
        <v>440</v>
      </c>
      <c r="C127" s="131" t="s">
        <v>439</v>
      </c>
      <c r="D127" s="189">
        <v>19</v>
      </c>
      <c r="E127" s="190">
        <v>12</v>
      </c>
      <c r="F127" s="151">
        <v>19</v>
      </c>
      <c r="G127" s="187"/>
      <c r="H127" s="190">
        <v>14</v>
      </c>
      <c r="I127" s="190">
        <v>4</v>
      </c>
      <c r="J127" s="190"/>
      <c r="K127" s="190">
        <v>3</v>
      </c>
      <c r="L127" s="190">
        <v>1</v>
      </c>
      <c r="M127" s="190"/>
      <c r="N127" s="190">
        <v>9</v>
      </c>
      <c r="O127" s="190"/>
      <c r="P127" s="186"/>
      <c r="Q127" s="186"/>
      <c r="R127" s="186">
        <v>4</v>
      </c>
      <c r="S127" s="186"/>
      <c r="T127" s="186"/>
      <c r="U127" s="186">
        <v>9</v>
      </c>
      <c r="V127" s="186"/>
      <c r="W127" s="186"/>
      <c r="X127" s="186">
        <v>1</v>
      </c>
      <c r="Y127" s="186"/>
      <c r="Z127" s="186"/>
      <c r="AA127" s="190">
        <v>5</v>
      </c>
      <c r="AB127" s="186">
        <v>5</v>
      </c>
      <c r="AC127" s="186"/>
      <c r="AD127" s="175"/>
    </row>
    <row r="128" spans="1:30" s="127" customFormat="1" ht="12.75" hidden="1" customHeight="1" x14ac:dyDescent="0.2">
      <c r="A128" s="131">
        <v>121</v>
      </c>
      <c r="B128" s="131" t="s">
        <v>442</v>
      </c>
      <c r="C128" s="131" t="s">
        <v>441</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444</v>
      </c>
      <c r="C129" s="131" t="s">
        <v>443</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446</v>
      </c>
      <c r="C130" s="131" t="s">
        <v>445</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448</v>
      </c>
      <c r="C131" s="131" t="s">
        <v>447</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450</v>
      </c>
      <c r="C132" s="131" t="s">
        <v>449</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451</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x14ac:dyDescent="0.2">
      <c r="A134" s="131">
        <v>127</v>
      </c>
      <c r="B134" s="131">
        <v>209</v>
      </c>
      <c r="C134" s="131" t="s">
        <v>452</v>
      </c>
      <c r="D134" s="189">
        <v>12</v>
      </c>
      <c r="E134" s="190">
        <v>1</v>
      </c>
      <c r="F134" s="151">
        <v>18</v>
      </c>
      <c r="G134" s="187">
        <v>4</v>
      </c>
      <c r="H134" s="190">
        <v>2</v>
      </c>
      <c r="I134" s="190"/>
      <c r="J134" s="190"/>
      <c r="K134" s="190"/>
      <c r="L134" s="190"/>
      <c r="M134" s="190"/>
      <c r="N134" s="190">
        <v>2</v>
      </c>
      <c r="O134" s="190"/>
      <c r="P134" s="186"/>
      <c r="Q134" s="186"/>
      <c r="R134" s="186"/>
      <c r="S134" s="186"/>
      <c r="T134" s="186"/>
      <c r="U134" s="186">
        <v>2</v>
      </c>
      <c r="V134" s="186"/>
      <c r="W134" s="186"/>
      <c r="X134" s="186"/>
      <c r="Y134" s="186"/>
      <c r="Z134" s="186"/>
      <c r="AA134" s="190">
        <v>10</v>
      </c>
      <c r="AB134" s="186">
        <v>17</v>
      </c>
      <c r="AC134" s="186">
        <v>4</v>
      </c>
      <c r="AD134" s="175"/>
    </row>
    <row r="135" spans="1:30" s="127" customFormat="1" ht="12.75" hidden="1" customHeight="1" x14ac:dyDescent="0.2">
      <c r="A135" s="131">
        <v>128</v>
      </c>
      <c r="B135" s="131" t="s">
        <v>454</v>
      </c>
      <c r="C135" s="131" t="s">
        <v>453</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455</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457</v>
      </c>
      <c r="C137" s="131" t="s">
        <v>456</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x14ac:dyDescent="0.2">
      <c r="A138" s="131">
        <v>131</v>
      </c>
      <c r="B138" s="131" t="s">
        <v>459</v>
      </c>
      <c r="C138" s="131" t="s">
        <v>458</v>
      </c>
      <c r="D138" s="189">
        <v>4</v>
      </c>
      <c r="E138" s="190">
        <v>2</v>
      </c>
      <c r="F138" s="151">
        <v>4</v>
      </c>
      <c r="G138" s="187"/>
      <c r="H138" s="190">
        <v>4</v>
      </c>
      <c r="I138" s="190"/>
      <c r="J138" s="190"/>
      <c r="K138" s="190"/>
      <c r="L138" s="190"/>
      <c r="M138" s="190"/>
      <c r="N138" s="190">
        <v>4</v>
      </c>
      <c r="O138" s="190"/>
      <c r="P138" s="186"/>
      <c r="Q138" s="186"/>
      <c r="R138" s="186"/>
      <c r="S138" s="186"/>
      <c r="T138" s="186"/>
      <c r="U138" s="186">
        <v>3</v>
      </c>
      <c r="V138" s="186"/>
      <c r="W138" s="186"/>
      <c r="X138" s="186"/>
      <c r="Y138" s="186"/>
      <c r="Z138" s="186"/>
      <c r="AA138" s="190"/>
      <c r="AB138" s="186"/>
      <c r="AC138" s="186"/>
      <c r="AD138" s="175"/>
    </row>
    <row r="139" spans="1:30" s="127" customFormat="1" ht="12.75" customHeight="1" x14ac:dyDescent="0.2">
      <c r="A139" s="131">
        <v>132</v>
      </c>
      <c r="B139" s="131" t="s">
        <v>461</v>
      </c>
      <c r="C139" s="131" t="s">
        <v>460</v>
      </c>
      <c r="D139" s="189"/>
      <c r="E139" s="190"/>
      <c r="F139" s="151"/>
      <c r="G139" s="187"/>
      <c r="H139" s="190"/>
      <c r="I139" s="190"/>
      <c r="J139" s="190"/>
      <c r="K139" s="190"/>
      <c r="L139" s="190"/>
      <c r="M139" s="190"/>
      <c r="N139" s="190"/>
      <c r="O139" s="190"/>
      <c r="P139" s="186"/>
      <c r="Q139" s="186"/>
      <c r="R139" s="186"/>
      <c r="S139" s="186"/>
      <c r="T139" s="186"/>
      <c r="U139" s="186">
        <v>1</v>
      </c>
      <c r="V139" s="186"/>
      <c r="W139" s="186"/>
      <c r="X139" s="186"/>
      <c r="Y139" s="186"/>
      <c r="Z139" s="186"/>
      <c r="AA139" s="190"/>
      <c r="AB139" s="186"/>
      <c r="AC139" s="186"/>
      <c r="AD139" s="175"/>
    </row>
    <row r="140" spans="1:30" s="127" customFormat="1" ht="12.75" hidden="1" customHeight="1" x14ac:dyDescent="0.2">
      <c r="A140" s="131">
        <v>133</v>
      </c>
      <c r="B140" s="131" t="s">
        <v>463</v>
      </c>
      <c r="C140" s="131" t="s">
        <v>1020</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464</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466</v>
      </c>
      <c r="C142" s="131" t="s">
        <v>465</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468</v>
      </c>
      <c r="C143" s="131" t="s">
        <v>467</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469</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470</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472</v>
      </c>
      <c r="C146" s="131" t="s">
        <v>471</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474</v>
      </c>
      <c r="C147" s="131" t="s">
        <v>473</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476</v>
      </c>
      <c r="C148" s="131" t="s">
        <v>475</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478</v>
      </c>
      <c r="C149" s="131" t="s">
        <v>477</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480</v>
      </c>
      <c r="C150" s="131" t="s">
        <v>479</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481</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483</v>
      </c>
      <c r="C152" s="131" t="s">
        <v>482</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484</v>
      </c>
      <c r="C153" s="131" t="s">
        <v>1060</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1063</v>
      </c>
      <c r="C154" s="131" t="s">
        <v>1064</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486</v>
      </c>
      <c r="C155" s="131" t="s">
        <v>485</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488</v>
      </c>
      <c r="C156" s="131" t="s">
        <v>487</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490</v>
      </c>
      <c r="C157" s="131" t="s">
        <v>489</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491</v>
      </c>
      <c r="C158" s="131" t="s">
        <v>1061</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493</v>
      </c>
      <c r="C159" s="131" t="s">
        <v>492</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494</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496</v>
      </c>
      <c r="C161" s="131" t="s">
        <v>495</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497</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x14ac:dyDescent="0.2">
      <c r="A163" s="131">
        <v>156</v>
      </c>
      <c r="B163" s="131">
        <v>229</v>
      </c>
      <c r="C163" s="131" t="s">
        <v>498</v>
      </c>
      <c r="D163" s="189">
        <v>1</v>
      </c>
      <c r="E163" s="190"/>
      <c r="F163" s="151">
        <v>1</v>
      </c>
      <c r="G163" s="187"/>
      <c r="H163" s="190"/>
      <c r="I163" s="190"/>
      <c r="J163" s="190"/>
      <c r="K163" s="190"/>
      <c r="L163" s="190"/>
      <c r="M163" s="190"/>
      <c r="N163" s="190"/>
      <c r="O163" s="190"/>
      <c r="P163" s="186"/>
      <c r="Q163" s="186"/>
      <c r="R163" s="186"/>
      <c r="S163" s="186"/>
      <c r="T163" s="186"/>
      <c r="U163" s="186"/>
      <c r="V163" s="186"/>
      <c r="W163" s="186"/>
      <c r="X163" s="186"/>
      <c r="Y163" s="186"/>
      <c r="Z163" s="186"/>
      <c r="AA163" s="190">
        <v>1</v>
      </c>
      <c r="AB163" s="186">
        <v>1</v>
      </c>
      <c r="AC163" s="186"/>
      <c r="AD163" s="175"/>
    </row>
    <row r="164" spans="1:30" s="127" customFormat="1" ht="12.75" hidden="1" customHeight="1" x14ac:dyDescent="0.2">
      <c r="A164" s="131">
        <v>157</v>
      </c>
      <c r="B164" s="131" t="s">
        <v>500</v>
      </c>
      <c r="C164" s="131" t="s">
        <v>499</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501</v>
      </c>
      <c r="C165" s="131" t="s">
        <v>1062</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503</v>
      </c>
      <c r="C166" s="131" t="s">
        <v>502</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505</v>
      </c>
      <c r="C167" s="131" t="s">
        <v>504</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1066</v>
      </c>
      <c r="C168" s="131" t="s">
        <v>1065</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506</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507</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508</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x14ac:dyDescent="0.2">
      <c r="A172" s="131">
        <v>165</v>
      </c>
      <c r="B172" s="132" t="s">
        <v>509</v>
      </c>
      <c r="C172" s="132" t="s">
        <v>1047</v>
      </c>
      <c r="D172" s="189">
        <v>74</v>
      </c>
      <c r="E172" s="190">
        <v>51</v>
      </c>
      <c r="F172" s="151">
        <v>84</v>
      </c>
      <c r="G172" s="187"/>
      <c r="H172" s="190">
        <v>44</v>
      </c>
      <c r="I172" s="190">
        <v>31</v>
      </c>
      <c r="J172" s="190"/>
      <c r="K172" s="190">
        <v>15</v>
      </c>
      <c r="L172" s="190">
        <v>1</v>
      </c>
      <c r="M172" s="190">
        <v>3</v>
      </c>
      <c r="N172" s="190">
        <v>8</v>
      </c>
      <c r="O172" s="190"/>
      <c r="P172" s="186"/>
      <c r="Q172" s="186">
        <v>1</v>
      </c>
      <c r="R172" s="186">
        <v>35</v>
      </c>
      <c r="S172" s="186"/>
      <c r="T172" s="186"/>
      <c r="U172" s="186">
        <v>9</v>
      </c>
      <c r="V172" s="186"/>
      <c r="W172" s="186">
        <v>1</v>
      </c>
      <c r="X172" s="186">
        <v>1</v>
      </c>
      <c r="Y172" s="186">
        <v>3</v>
      </c>
      <c r="Z172" s="186"/>
      <c r="AA172" s="190">
        <v>30</v>
      </c>
      <c r="AB172" s="186">
        <v>35</v>
      </c>
      <c r="AC172" s="186"/>
      <c r="AD172" s="129"/>
    </row>
    <row r="173" spans="1:30" s="127" customFormat="1" ht="12.75" hidden="1" customHeight="1" x14ac:dyDescent="0.2">
      <c r="A173" s="131">
        <v>166</v>
      </c>
      <c r="B173" s="131">
        <v>236</v>
      </c>
      <c r="C173" s="131" t="s">
        <v>510</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511</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513</v>
      </c>
      <c r="C175" s="131" t="s">
        <v>512</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514</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516</v>
      </c>
      <c r="C177" s="131" t="s">
        <v>515</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518</v>
      </c>
      <c r="C178" s="131" t="s">
        <v>517</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x14ac:dyDescent="0.2">
      <c r="A179" s="131">
        <v>172</v>
      </c>
      <c r="B179" s="131">
        <v>240</v>
      </c>
      <c r="C179" s="131" t="s">
        <v>519</v>
      </c>
      <c r="D179" s="189">
        <v>24</v>
      </c>
      <c r="E179" s="190">
        <v>17</v>
      </c>
      <c r="F179" s="151">
        <v>24</v>
      </c>
      <c r="G179" s="187"/>
      <c r="H179" s="190">
        <v>14</v>
      </c>
      <c r="I179" s="190">
        <v>8</v>
      </c>
      <c r="J179" s="190"/>
      <c r="K179" s="190">
        <v>6</v>
      </c>
      <c r="L179" s="190">
        <v>1</v>
      </c>
      <c r="M179" s="190">
        <v>3</v>
      </c>
      <c r="N179" s="190">
        <v>2</v>
      </c>
      <c r="O179" s="190"/>
      <c r="P179" s="186"/>
      <c r="Q179" s="186"/>
      <c r="R179" s="186">
        <v>8</v>
      </c>
      <c r="S179" s="186"/>
      <c r="T179" s="186"/>
      <c r="U179" s="186">
        <v>2</v>
      </c>
      <c r="V179" s="186"/>
      <c r="W179" s="186"/>
      <c r="X179" s="186">
        <v>1</v>
      </c>
      <c r="Y179" s="186">
        <v>3</v>
      </c>
      <c r="Z179" s="186"/>
      <c r="AA179" s="190">
        <v>10</v>
      </c>
      <c r="AB179" s="186">
        <v>10</v>
      </c>
      <c r="AC179" s="186"/>
      <c r="AD179" s="175"/>
    </row>
    <row r="180" spans="1:30" s="127" customFormat="1" ht="12.75" hidden="1" customHeight="1" x14ac:dyDescent="0.2">
      <c r="A180" s="131">
        <v>173</v>
      </c>
      <c r="B180" s="131" t="s">
        <v>992</v>
      </c>
      <c r="C180" s="131" t="s">
        <v>993</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521</v>
      </c>
      <c r="C181" s="131" t="s">
        <v>520</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523</v>
      </c>
      <c r="C182" s="131" t="s">
        <v>522</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525</v>
      </c>
      <c r="C183" s="131" t="s">
        <v>524</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527</v>
      </c>
      <c r="C184" s="131" t="s">
        <v>526</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x14ac:dyDescent="0.2">
      <c r="A185" s="131">
        <v>178</v>
      </c>
      <c r="B185" s="131">
        <v>245</v>
      </c>
      <c r="C185" s="131" t="s">
        <v>528</v>
      </c>
      <c r="D185" s="189">
        <v>1</v>
      </c>
      <c r="E185" s="190"/>
      <c r="F185" s="151">
        <v>1</v>
      </c>
      <c r="G185" s="187"/>
      <c r="H185" s="190">
        <v>1</v>
      </c>
      <c r="I185" s="190"/>
      <c r="J185" s="190"/>
      <c r="K185" s="190"/>
      <c r="L185" s="190"/>
      <c r="M185" s="190"/>
      <c r="N185" s="190">
        <v>1</v>
      </c>
      <c r="O185" s="190"/>
      <c r="P185" s="186"/>
      <c r="Q185" s="186"/>
      <c r="R185" s="186"/>
      <c r="S185" s="186"/>
      <c r="T185" s="186"/>
      <c r="U185" s="186">
        <v>1</v>
      </c>
      <c r="V185" s="186"/>
      <c r="W185" s="186"/>
      <c r="X185" s="186"/>
      <c r="Y185" s="186"/>
      <c r="Z185" s="186"/>
      <c r="AA185" s="190"/>
      <c r="AB185" s="186"/>
      <c r="AC185" s="186"/>
      <c r="AD185" s="175"/>
    </row>
    <row r="186" spans="1:30" s="127" customFormat="1" ht="12.75" customHeight="1" x14ac:dyDescent="0.2">
      <c r="A186" s="131">
        <v>179</v>
      </c>
      <c r="B186" s="131" t="s">
        <v>530</v>
      </c>
      <c r="C186" s="131" t="s">
        <v>529</v>
      </c>
      <c r="D186" s="189">
        <v>44</v>
      </c>
      <c r="E186" s="190">
        <v>31</v>
      </c>
      <c r="F186" s="151">
        <v>52</v>
      </c>
      <c r="G186" s="187"/>
      <c r="H186" s="190">
        <v>25</v>
      </c>
      <c r="I186" s="190">
        <v>21</v>
      </c>
      <c r="J186" s="190"/>
      <c r="K186" s="190">
        <v>9</v>
      </c>
      <c r="L186" s="190"/>
      <c r="M186" s="190"/>
      <c r="N186" s="190">
        <v>3</v>
      </c>
      <c r="O186" s="190"/>
      <c r="P186" s="186"/>
      <c r="Q186" s="186">
        <v>1</v>
      </c>
      <c r="R186" s="186">
        <v>25</v>
      </c>
      <c r="S186" s="186"/>
      <c r="T186" s="186"/>
      <c r="U186" s="186">
        <v>2</v>
      </c>
      <c r="V186" s="186"/>
      <c r="W186" s="186">
        <v>1</v>
      </c>
      <c r="X186" s="186"/>
      <c r="Y186" s="186"/>
      <c r="Z186" s="186"/>
      <c r="AA186" s="190">
        <v>19</v>
      </c>
      <c r="AB186" s="186">
        <v>24</v>
      </c>
      <c r="AC186" s="186"/>
      <c r="AD186" s="175"/>
    </row>
    <row r="187" spans="1:30" s="127" customFormat="1" ht="12.75" hidden="1" customHeight="1" x14ac:dyDescent="0.2">
      <c r="A187" s="131">
        <v>180</v>
      </c>
      <c r="B187" s="131">
        <v>247</v>
      </c>
      <c r="C187" s="131" t="s">
        <v>531</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x14ac:dyDescent="0.2">
      <c r="A188" s="131">
        <v>181</v>
      </c>
      <c r="B188" s="131" t="s">
        <v>533</v>
      </c>
      <c r="C188" s="131" t="s">
        <v>532</v>
      </c>
      <c r="D188" s="189">
        <v>3</v>
      </c>
      <c r="E188" s="190">
        <v>2</v>
      </c>
      <c r="F188" s="151">
        <v>3</v>
      </c>
      <c r="G188" s="187"/>
      <c r="H188" s="190">
        <v>3</v>
      </c>
      <c r="I188" s="190">
        <v>2</v>
      </c>
      <c r="J188" s="190"/>
      <c r="K188" s="190"/>
      <c r="L188" s="190"/>
      <c r="M188" s="190"/>
      <c r="N188" s="190">
        <v>1</v>
      </c>
      <c r="O188" s="190"/>
      <c r="P188" s="186"/>
      <c r="Q188" s="186"/>
      <c r="R188" s="186">
        <v>2</v>
      </c>
      <c r="S188" s="186"/>
      <c r="T188" s="186"/>
      <c r="U188" s="186">
        <v>1</v>
      </c>
      <c r="V188" s="186"/>
      <c r="W188" s="186"/>
      <c r="X188" s="186"/>
      <c r="Y188" s="186"/>
      <c r="Z188" s="186"/>
      <c r="AA188" s="190"/>
      <c r="AB188" s="186"/>
      <c r="AC188" s="186"/>
      <c r="AD188" s="175"/>
    </row>
    <row r="189" spans="1:30" s="127" customFormat="1" ht="12.75" customHeight="1" x14ac:dyDescent="0.2">
      <c r="A189" s="131">
        <v>182</v>
      </c>
      <c r="B189" s="131" t="s">
        <v>535</v>
      </c>
      <c r="C189" s="131" t="s">
        <v>534</v>
      </c>
      <c r="D189" s="189">
        <v>1</v>
      </c>
      <c r="E189" s="190">
        <v>1</v>
      </c>
      <c r="F189" s="151">
        <v>3</v>
      </c>
      <c r="G189" s="187"/>
      <c r="H189" s="190">
        <v>1</v>
      </c>
      <c r="I189" s="190"/>
      <c r="J189" s="190"/>
      <c r="K189" s="190"/>
      <c r="L189" s="190"/>
      <c r="M189" s="190"/>
      <c r="N189" s="190">
        <v>1</v>
      </c>
      <c r="O189" s="190"/>
      <c r="P189" s="186"/>
      <c r="Q189" s="186"/>
      <c r="R189" s="186"/>
      <c r="S189" s="186"/>
      <c r="T189" s="186"/>
      <c r="U189" s="186">
        <v>3</v>
      </c>
      <c r="V189" s="186"/>
      <c r="W189" s="186"/>
      <c r="X189" s="186"/>
      <c r="Y189" s="186"/>
      <c r="Z189" s="186"/>
      <c r="AA189" s="190"/>
      <c r="AB189" s="186"/>
      <c r="AC189" s="186"/>
      <c r="AD189" s="175"/>
    </row>
    <row r="190" spans="1:30" s="127" customFormat="1" ht="12.75" hidden="1" customHeight="1" x14ac:dyDescent="0.2">
      <c r="A190" s="131">
        <v>183</v>
      </c>
      <c r="B190" s="131">
        <v>250</v>
      </c>
      <c r="C190" s="131" t="s">
        <v>536</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538</v>
      </c>
      <c r="C191" s="131" t="s">
        <v>537</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x14ac:dyDescent="0.2">
      <c r="A192" s="131">
        <v>185</v>
      </c>
      <c r="B192" s="131">
        <v>252</v>
      </c>
      <c r="C192" s="131" t="s">
        <v>539</v>
      </c>
      <c r="D192" s="189">
        <v>1</v>
      </c>
      <c r="E192" s="190"/>
      <c r="F192" s="151">
        <v>1</v>
      </c>
      <c r="G192" s="187"/>
      <c r="H192" s="190"/>
      <c r="I192" s="190"/>
      <c r="J192" s="190"/>
      <c r="K192" s="190"/>
      <c r="L192" s="190"/>
      <c r="M192" s="190"/>
      <c r="N192" s="190"/>
      <c r="O192" s="190"/>
      <c r="P192" s="186"/>
      <c r="Q192" s="186"/>
      <c r="R192" s="186"/>
      <c r="S192" s="186"/>
      <c r="T192" s="186"/>
      <c r="U192" s="186"/>
      <c r="V192" s="186"/>
      <c r="W192" s="186"/>
      <c r="X192" s="186"/>
      <c r="Y192" s="186"/>
      <c r="Z192" s="186"/>
      <c r="AA192" s="190">
        <v>1</v>
      </c>
      <c r="AB192" s="186">
        <v>1</v>
      </c>
      <c r="AC192" s="186"/>
      <c r="AD192" s="175"/>
    </row>
    <row r="193" spans="1:30" s="127" customFormat="1" ht="12.75" hidden="1" customHeight="1" x14ac:dyDescent="0.2">
      <c r="A193" s="131">
        <v>186</v>
      </c>
      <c r="B193" s="131">
        <v>253</v>
      </c>
      <c r="C193" s="131" t="s">
        <v>540</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541</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542</v>
      </c>
      <c r="C195" s="132" t="s">
        <v>1048</v>
      </c>
      <c r="D195" s="189">
        <v>155</v>
      </c>
      <c r="E195" s="190">
        <v>94</v>
      </c>
      <c r="F195" s="151">
        <v>174</v>
      </c>
      <c r="G195" s="187"/>
      <c r="H195" s="190">
        <v>96</v>
      </c>
      <c r="I195" s="190">
        <v>84</v>
      </c>
      <c r="J195" s="190"/>
      <c r="K195" s="190">
        <v>38</v>
      </c>
      <c r="L195" s="190">
        <v>1</v>
      </c>
      <c r="M195" s="190">
        <v>3</v>
      </c>
      <c r="N195" s="190">
        <v>7</v>
      </c>
      <c r="O195" s="190">
        <v>1</v>
      </c>
      <c r="P195" s="186"/>
      <c r="Q195" s="186"/>
      <c r="R195" s="186">
        <v>83</v>
      </c>
      <c r="S195" s="186"/>
      <c r="T195" s="186">
        <v>2</v>
      </c>
      <c r="U195" s="186">
        <v>8</v>
      </c>
      <c r="V195" s="186"/>
      <c r="W195" s="186"/>
      <c r="X195" s="186">
        <v>1</v>
      </c>
      <c r="Y195" s="186">
        <v>3</v>
      </c>
      <c r="Z195" s="186">
        <v>1</v>
      </c>
      <c r="AA195" s="190">
        <v>59</v>
      </c>
      <c r="AB195" s="186">
        <v>78</v>
      </c>
      <c r="AC195" s="186"/>
      <c r="AD195" s="129"/>
    </row>
    <row r="196" spans="1:30" s="127" customFormat="1" ht="12.75" customHeight="1" x14ac:dyDescent="0.2">
      <c r="A196" s="131">
        <v>189</v>
      </c>
      <c r="B196" s="131">
        <v>255</v>
      </c>
      <c r="C196" s="131" t="s">
        <v>1021</v>
      </c>
      <c r="D196" s="189">
        <v>3</v>
      </c>
      <c r="E196" s="190">
        <v>1</v>
      </c>
      <c r="F196" s="151">
        <v>22</v>
      </c>
      <c r="G196" s="187"/>
      <c r="H196" s="190"/>
      <c r="I196" s="190"/>
      <c r="J196" s="190"/>
      <c r="K196" s="190"/>
      <c r="L196" s="190"/>
      <c r="M196" s="190"/>
      <c r="N196" s="190"/>
      <c r="O196" s="190"/>
      <c r="P196" s="186"/>
      <c r="Q196" s="186"/>
      <c r="R196" s="186"/>
      <c r="S196" s="186"/>
      <c r="T196" s="186"/>
      <c r="U196" s="186"/>
      <c r="V196" s="186"/>
      <c r="W196" s="186"/>
      <c r="X196" s="186"/>
      <c r="Y196" s="186"/>
      <c r="Z196" s="186"/>
      <c r="AA196" s="190">
        <v>3</v>
      </c>
      <c r="AB196" s="186">
        <v>22</v>
      </c>
      <c r="AC196" s="186"/>
      <c r="AD196" s="175"/>
    </row>
    <row r="197" spans="1:30" s="127" customFormat="1" ht="12.75" hidden="1" customHeight="1" x14ac:dyDescent="0.2">
      <c r="A197" s="131">
        <v>190</v>
      </c>
      <c r="B197" s="131" t="s">
        <v>1025</v>
      </c>
      <c r="C197" s="131" t="s">
        <v>1026</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1027</v>
      </c>
      <c r="C198" s="131" t="s">
        <v>1028</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1029</v>
      </c>
      <c r="C199" s="131" t="s">
        <v>1030</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544</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546</v>
      </c>
      <c r="C201" s="131" t="s">
        <v>545</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x14ac:dyDescent="0.2">
      <c r="A202" s="131">
        <v>195</v>
      </c>
      <c r="B202" s="131">
        <v>258</v>
      </c>
      <c r="C202" s="131" t="s">
        <v>547</v>
      </c>
      <c r="D202" s="189"/>
      <c r="E202" s="190"/>
      <c r="F202" s="151">
        <v>1</v>
      </c>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v>1</v>
      </c>
      <c r="AC202" s="186"/>
      <c r="AD202" s="175"/>
    </row>
    <row r="203" spans="1:30" s="127" customFormat="1" ht="12.75" hidden="1" customHeight="1" x14ac:dyDescent="0.2">
      <c r="A203" s="131">
        <v>196</v>
      </c>
      <c r="B203" s="131" t="s">
        <v>549</v>
      </c>
      <c r="C203" s="131" t="s">
        <v>548</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551</v>
      </c>
      <c r="C204" s="131" t="s">
        <v>550</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x14ac:dyDescent="0.2">
      <c r="A205" s="131">
        <v>198</v>
      </c>
      <c r="B205" s="131" t="s">
        <v>553</v>
      </c>
      <c r="C205" s="131" t="s">
        <v>552</v>
      </c>
      <c r="D205" s="189">
        <v>1</v>
      </c>
      <c r="E205" s="190"/>
      <c r="F205" s="151">
        <v>1</v>
      </c>
      <c r="G205" s="187"/>
      <c r="H205" s="190">
        <v>1</v>
      </c>
      <c r="I205" s="190"/>
      <c r="J205" s="190"/>
      <c r="K205" s="190"/>
      <c r="L205" s="190"/>
      <c r="M205" s="190">
        <v>1</v>
      </c>
      <c r="N205" s="190"/>
      <c r="O205" s="190"/>
      <c r="P205" s="186"/>
      <c r="Q205" s="186"/>
      <c r="R205" s="186"/>
      <c r="S205" s="186"/>
      <c r="T205" s="186"/>
      <c r="U205" s="186"/>
      <c r="V205" s="186"/>
      <c r="W205" s="186"/>
      <c r="X205" s="186"/>
      <c r="Y205" s="186">
        <v>1</v>
      </c>
      <c r="Z205" s="186"/>
      <c r="AA205" s="190"/>
      <c r="AB205" s="186"/>
      <c r="AC205" s="186"/>
      <c r="AD205" s="175"/>
    </row>
    <row r="206" spans="1:30" s="127" customFormat="1" ht="12.75" hidden="1" customHeight="1" x14ac:dyDescent="0.2">
      <c r="A206" s="131">
        <v>199</v>
      </c>
      <c r="B206" s="131" t="s">
        <v>555</v>
      </c>
      <c r="C206" s="131" t="s">
        <v>554</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557</v>
      </c>
      <c r="C207" s="131" t="s">
        <v>556</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231" customFormat="1" ht="12.75" customHeight="1" x14ac:dyDescent="0.2">
      <c r="A208" s="224">
        <v>201</v>
      </c>
      <c r="B208" s="224" t="s">
        <v>559</v>
      </c>
      <c r="C208" s="224" t="s">
        <v>558</v>
      </c>
      <c r="D208" s="225">
        <v>3</v>
      </c>
      <c r="E208" s="226">
        <v>2</v>
      </c>
      <c r="F208" s="227">
        <v>3</v>
      </c>
      <c r="G208" s="228"/>
      <c r="H208" s="226">
        <v>1</v>
      </c>
      <c r="I208" s="226">
        <v>1</v>
      </c>
      <c r="J208" s="226"/>
      <c r="K208" s="226"/>
      <c r="L208" s="226"/>
      <c r="M208" s="226"/>
      <c r="N208" s="226"/>
      <c r="O208" s="226"/>
      <c r="P208" s="229"/>
      <c r="Q208" s="229"/>
      <c r="R208" s="229">
        <v>1</v>
      </c>
      <c r="S208" s="229"/>
      <c r="T208" s="229"/>
      <c r="U208" s="229"/>
      <c r="V208" s="229"/>
      <c r="W208" s="229"/>
      <c r="X208" s="229"/>
      <c r="Y208" s="229"/>
      <c r="Z208" s="229"/>
      <c r="AA208" s="226">
        <v>2</v>
      </c>
      <c r="AB208" s="229">
        <v>2</v>
      </c>
      <c r="AC208" s="229"/>
      <c r="AD208" s="230"/>
    </row>
    <row r="209" spans="1:30" s="127" customFormat="1" ht="12.75" hidden="1" customHeight="1" x14ac:dyDescent="0.2">
      <c r="A209" s="131">
        <v>202</v>
      </c>
      <c r="B209" s="131" t="s">
        <v>561</v>
      </c>
      <c r="C209" s="131" t="s">
        <v>560</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x14ac:dyDescent="0.2">
      <c r="A210" s="131">
        <v>203</v>
      </c>
      <c r="B210" s="131" t="s">
        <v>563</v>
      </c>
      <c r="C210" s="131" t="s">
        <v>562</v>
      </c>
      <c r="D210" s="189">
        <v>1</v>
      </c>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v>1</v>
      </c>
      <c r="AB210" s="186"/>
      <c r="AC210" s="186"/>
      <c r="AD210" s="175"/>
    </row>
    <row r="211" spans="1:30" s="127" customFormat="1" ht="12.75" hidden="1" customHeight="1" x14ac:dyDescent="0.2">
      <c r="A211" s="131">
        <v>204</v>
      </c>
      <c r="B211" s="131" t="s">
        <v>565</v>
      </c>
      <c r="C211" s="131" t="s">
        <v>564</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566</v>
      </c>
      <c r="D212" s="189">
        <v>141</v>
      </c>
      <c r="E212" s="190">
        <v>87</v>
      </c>
      <c r="F212" s="151">
        <v>140</v>
      </c>
      <c r="G212" s="187"/>
      <c r="H212" s="190">
        <v>90</v>
      </c>
      <c r="I212" s="190">
        <v>81</v>
      </c>
      <c r="J212" s="190"/>
      <c r="K212" s="190">
        <v>38</v>
      </c>
      <c r="L212" s="190">
        <v>1</v>
      </c>
      <c r="M212" s="190">
        <v>2</v>
      </c>
      <c r="N212" s="190">
        <v>6</v>
      </c>
      <c r="O212" s="190"/>
      <c r="P212" s="186"/>
      <c r="Q212" s="186"/>
      <c r="R212" s="186">
        <v>78</v>
      </c>
      <c r="S212" s="186"/>
      <c r="T212" s="186">
        <v>2</v>
      </c>
      <c r="U212" s="186">
        <v>5</v>
      </c>
      <c r="V212" s="186"/>
      <c r="W212" s="186"/>
      <c r="X212" s="186"/>
      <c r="Y212" s="186">
        <v>2</v>
      </c>
      <c r="Z212" s="186"/>
      <c r="AA212" s="190">
        <v>51</v>
      </c>
      <c r="AB212" s="186">
        <v>51</v>
      </c>
      <c r="AC212" s="186"/>
      <c r="AD212" s="175"/>
    </row>
    <row r="213" spans="1:30" s="127" customFormat="1" ht="12.75" customHeight="1" x14ac:dyDescent="0.2">
      <c r="A213" s="131">
        <v>206</v>
      </c>
      <c r="B213" s="131" t="s">
        <v>568</v>
      </c>
      <c r="C213" s="131" t="s">
        <v>567</v>
      </c>
      <c r="D213" s="189">
        <v>5</v>
      </c>
      <c r="E213" s="190">
        <v>3</v>
      </c>
      <c r="F213" s="151">
        <v>5</v>
      </c>
      <c r="G213" s="187"/>
      <c r="H213" s="190">
        <v>3</v>
      </c>
      <c r="I213" s="190">
        <v>2</v>
      </c>
      <c r="J213" s="190"/>
      <c r="K213" s="190"/>
      <c r="L213" s="190"/>
      <c r="M213" s="190"/>
      <c r="N213" s="190"/>
      <c r="O213" s="190">
        <v>1</v>
      </c>
      <c r="P213" s="186"/>
      <c r="Q213" s="186"/>
      <c r="R213" s="186">
        <v>4</v>
      </c>
      <c r="S213" s="186"/>
      <c r="T213" s="186"/>
      <c r="U213" s="186">
        <v>1</v>
      </c>
      <c r="V213" s="186"/>
      <c r="W213" s="186"/>
      <c r="X213" s="186">
        <v>1</v>
      </c>
      <c r="Y213" s="186"/>
      <c r="Z213" s="186">
        <v>1</v>
      </c>
      <c r="AA213" s="190">
        <v>2</v>
      </c>
      <c r="AB213" s="186">
        <v>2</v>
      </c>
      <c r="AC213" s="186"/>
      <c r="AD213" s="175"/>
    </row>
    <row r="214" spans="1:30" s="127" customFormat="1" ht="12.75" hidden="1" customHeight="1" x14ac:dyDescent="0.2">
      <c r="A214" s="131">
        <v>207</v>
      </c>
      <c r="B214" s="131" t="s">
        <v>570</v>
      </c>
      <c r="C214" s="131" t="s">
        <v>569</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hidden="1" customHeight="1" x14ac:dyDescent="0.2">
      <c r="A215" s="131">
        <v>208</v>
      </c>
      <c r="B215" s="131" t="s">
        <v>572</v>
      </c>
      <c r="C215" s="131" t="s">
        <v>571</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hidden="1" customHeight="1" x14ac:dyDescent="0.2">
      <c r="A216" s="131">
        <v>209</v>
      </c>
      <c r="B216" s="131" t="s">
        <v>574</v>
      </c>
      <c r="C216" s="131" t="s">
        <v>573</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576</v>
      </c>
      <c r="C217" s="131" t="s">
        <v>575</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578</v>
      </c>
      <c r="C218" s="131" t="s">
        <v>577</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580</v>
      </c>
      <c r="C219" s="131" t="s">
        <v>579</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582</v>
      </c>
      <c r="C220" s="131" t="s">
        <v>581</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584</v>
      </c>
      <c r="C221" s="131" t="s">
        <v>583</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x14ac:dyDescent="0.2">
      <c r="A222" s="131">
        <v>215</v>
      </c>
      <c r="B222" s="131" t="s">
        <v>585</v>
      </c>
      <c r="C222" s="131" t="s">
        <v>1038</v>
      </c>
      <c r="D222" s="189">
        <v>1</v>
      </c>
      <c r="E222" s="190">
        <v>1</v>
      </c>
      <c r="F222" s="151">
        <v>2</v>
      </c>
      <c r="G222" s="187"/>
      <c r="H222" s="190">
        <v>1</v>
      </c>
      <c r="I222" s="190"/>
      <c r="J222" s="190"/>
      <c r="K222" s="190"/>
      <c r="L222" s="190"/>
      <c r="M222" s="190"/>
      <c r="N222" s="190">
        <v>1</v>
      </c>
      <c r="O222" s="190"/>
      <c r="P222" s="186"/>
      <c r="Q222" s="186"/>
      <c r="R222" s="186"/>
      <c r="S222" s="186"/>
      <c r="T222" s="186"/>
      <c r="U222" s="186">
        <v>2</v>
      </c>
      <c r="V222" s="186"/>
      <c r="W222" s="186"/>
      <c r="X222" s="186"/>
      <c r="Y222" s="186"/>
      <c r="Z222" s="186"/>
      <c r="AA222" s="190"/>
      <c r="AB222" s="186"/>
      <c r="AC222" s="186"/>
      <c r="AD222" s="175"/>
    </row>
    <row r="223" spans="1:30" s="127" customFormat="1" ht="12.75" hidden="1" customHeight="1" x14ac:dyDescent="0.2">
      <c r="A223" s="131">
        <v>216</v>
      </c>
      <c r="B223" s="131" t="s">
        <v>587</v>
      </c>
      <c r="C223" s="131" t="s">
        <v>586</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x14ac:dyDescent="0.2">
      <c r="A224" s="131">
        <v>217</v>
      </c>
      <c r="B224" s="132" t="s">
        <v>588</v>
      </c>
      <c r="C224" s="132" t="s">
        <v>1049</v>
      </c>
      <c r="D224" s="189">
        <v>6</v>
      </c>
      <c r="E224" s="190">
        <v>3</v>
      </c>
      <c r="F224" s="151">
        <v>6</v>
      </c>
      <c r="G224" s="187"/>
      <c r="H224" s="190">
        <v>3</v>
      </c>
      <c r="I224" s="190">
        <v>2</v>
      </c>
      <c r="J224" s="190"/>
      <c r="K224" s="190">
        <v>1</v>
      </c>
      <c r="L224" s="190"/>
      <c r="M224" s="190">
        <v>1</v>
      </c>
      <c r="N224" s="190"/>
      <c r="O224" s="190"/>
      <c r="P224" s="186"/>
      <c r="Q224" s="186"/>
      <c r="R224" s="186">
        <v>2</v>
      </c>
      <c r="S224" s="186"/>
      <c r="T224" s="186"/>
      <c r="U224" s="186"/>
      <c r="V224" s="186"/>
      <c r="W224" s="186"/>
      <c r="X224" s="186"/>
      <c r="Y224" s="186">
        <v>1</v>
      </c>
      <c r="Z224" s="186"/>
      <c r="AA224" s="190">
        <v>3</v>
      </c>
      <c r="AB224" s="186">
        <v>3</v>
      </c>
      <c r="AC224" s="186"/>
      <c r="AD224" s="129"/>
    </row>
    <row r="225" spans="1:30" s="127" customFormat="1" ht="12.75" customHeight="1" x14ac:dyDescent="0.2">
      <c r="A225" s="131">
        <v>218</v>
      </c>
      <c r="B225" s="131" t="s">
        <v>590</v>
      </c>
      <c r="C225" s="131" t="s">
        <v>589</v>
      </c>
      <c r="D225" s="189">
        <v>1</v>
      </c>
      <c r="E225" s="190"/>
      <c r="F225" s="151">
        <v>1</v>
      </c>
      <c r="G225" s="187"/>
      <c r="H225" s="190"/>
      <c r="I225" s="190"/>
      <c r="J225" s="190"/>
      <c r="K225" s="190"/>
      <c r="L225" s="190"/>
      <c r="M225" s="190"/>
      <c r="N225" s="190"/>
      <c r="O225" s="190"/>
      <c r="P225" s="186"/>
      <c r="Q225" s="186"/>
      <c r="R225" s="186"/>
      <c r="S225" s="186"/>
      <c r="T225" s="186"/>
      <c r="U225" s="186"/>
      <c r="V225" s="186"/>
      <c r="W225" s="186"/>
      <c r="X225" s="186"/>
      <c r="Y225" s="186"/>
      <c r="Z225" s="186"/>
      <c r="AA225" s="190">
        <v>1</v>
      </c>
      <c r="AB225" s="186">
        <v>1</v>
      </c>
      <c r="AC225" s="186"/>
      <c r="AD225" s="175"/>
    </row>
    <row r="226" spans="1:30" s="127" customFormat="1" ht="12.75" customHeight="1" x14ac:dyDescent="0.2">
      <c r="A226" s="131">
        <v>219</v>
      </c>
      <c r="B226" s="131">
        <v>272</v>
      </c>
      <c r="C226" s="131" t="s">
        <v>591</v>
      </c>
      <c r="D226" s="189">
        <v>5</v>
      </c>
      <c r="E226" s="190">
        <v>3</v>
      </c>
      <c r="F226" s="151">
        <v>5</v>
      </c>
      <c r="G226" s="187"/>
      <c r="H226" s="190">
        <v>3</v>
      </c>
      <c r="I226" s="190">
        <v>2</v>
      </c>
      <c r="J226" s="190"/>
      <c r="K226" s="190">
        <v>1</v>
      </c>
      <c r="L226" s="190"/>
      <c r="M226" s="190">
        <v>1</v>
      </c>
      <c r="N226" s="190"/>
      <c r="O226" s="190"/>
      <c r="P226" s="186"/>
      <c r="Q226" s="186"/>
      <c r="R226" s="186">
        <v>2</v>
      </c>
      <c r="S226" s="186"/>
      <c r="T226" s="186"/>
      <c r="U226" s="186"/>
      <c r="V226" s="186"/>
      <c r="W226" s="186"/>
      <c r="X226" s="186"/>
      <c r="Y226" s="186">
        <v>1</v>
      </c>
      <c r="Z226" s="186"/>
      <c r="AA226" s="190">
        <v>2</v>
      </c>
      <c r="AB226" s="186">
        <v>2</v>
      </c>
      <c r="AC226" s="186"/>
      <c r="AD226" s="175"/>
    </row>
    <row r="227" spans="1:30" s="127" customFormat="1" ht="12.75" hidden="1" customHeight="1" x14ac:dyDescent="0.2">
      <c r="A227" s="131">
        <v>220</v>
      </c>
      <c r="B227" s="131" t="s">
        <v>593</v>
      </c>
      <c r="C227" s="131" t="s">
        <v>592</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594</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595</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596</v>
      </c>
      <c r="C230" s="132" t="s">
        <v>1050</v>
      </c>
      <c r="D230" s="189">
        <v>584</v>
      </c>
      <c r="E230" s="190">
        <v>264</v>
      </c>
      <c r="F230" s="151">
        <v>609</v>
      </c>
      <c r="G230" s="187">
        <v>4</v>
      </c>
      <c r="H230" s="190">
        <v>290</v>
      </c>
      <c r="I230" s="190">
        <v>155</v>
      </c>
      <c r="J230" s="190">
        <v>4</v>
      </c>
      <c r="K230" s="190">
        <v>15</v>
      </c>
      <c r="L230" s="190"/>
      <c r="M230" s="190">
        <v>7</v>
      </c>
      <c r="N230" s="190">
        <v>120</v>
      </c>
      <c r="O230" s="190">
        <v>3</v>
      </c>
      <c r="P230" s="186">
        <v>1</v>
      </c>
      <c r="Q230" s="186">
        <v>4</v>
      </c>
      <c r="R230" s="186">
        <v>151</v>
      </c>
      <c r="S230" s="186"/>
      <c r="T230" s="186">
        <v>5</v>
      </c>
      <c r="U230" s="186">
        <v>123</v>
      </c>
      <c r="V230" s="186">
        <v>1</v>
      </c>
      <c r="W230" s="186">
        <v>4</v>
      </c>
      <c r="X230" s="186"/>
      <c r="Y230" s="186">
        <v>7</v>
      </c>
      <c r="Z230" s="186">
        <v>3</v>
      </c>
      <c r="AA230" s="190">
        <v>294</v>
      </c>
      <c r="AB230" s="186">
        <v>316</v>
      </c>
      <c r="AC230" s="186">
        <v>4</v>
      </c>
      <c r="AD230" s="129"/>
    </row>
    <row r="231" spans="1:30" s="127" customFormat="1" ht="12.75" hidden="1" customHeight="1" x14ac:dyDescent="0.2">
      <c r="A231" s="131">
        <v>224</v>
      </c>
      <c r="B231" s="131" t="s">
        <v>598</v>
      </c>
      <c r="C231" s="131" t="s">
        <v>597</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600</v>
      </c>
      <c r="C232" s="131" t="s">
        <v>599</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x14ac:dyDescent="0.2">
      <c r="A233" s="131">
        <v>226</v>
      </c>
      <c r="B233" s="131" t="s">
        <v>602</v>
      </c>
      <c r="C233" s="131" t="s">
        <v>601</v>
      </c>
      <c r="D233" s="189">
        <v>1</v>
      </c>
      <c r="E233" s="190">
        <v>1</v>
      </c>
      <c r="F233" s="151">
        <v>1</v>
      </c>
      <c r="G233" s="187"/>
      <c r="H233" s="190"/>
      <c r="I233" s="190"/>
      <c r="J233" s="190"/>
      <c r="K233" s="190"/>
      <c r="L233" s="190"/>
      <c r="M233" s="190"/>
      <c r="N233" s="190"/>
      <c r="O233" s="190"/>
      <c r="P233" s="186"/>
      <c r="Q233" s="186"/>
      <c r="R233" s="186"/>
      <c r="S233" s="186"/>
      <c r="T233" s="186"/>
      <c r="U233" s="186"/>
      <c r="V233" s="186"/>
      <c r="W233" s="186"/>
      <c r="X233" s="186"/>
      <c r="Y233" s="186"/>
      <c r="Z233" s="186"/>
      <c r="AA233" s="190">
        <v>1</v>
      </c>
      <c r="AB233" s="186">
        <v>1</v>
      </c>
      <c r="AC233" s="186"/>
      <c r="AD233" s="175"/>
    </row>
    <row r="234" spans="1:30" s="127" customFormat="1" ht="12.75" hidden="1" customHeight="1" x14ac:dyDescent="0.2">
      <c r="A234" s="131">
        <v>227</v>
      </c>
      <c r="B234" s="131" t="s">
        <v>604</v>
      </c>
      <c r="C234" s="131" t="s">
        <v>603</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606</v>
      </c>
      <c r="C235" s="131" t="s">
        <v>605</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608</v>
      </c>
      <c r="C236" s="131" t="s">
        <v>607</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610</v>
      </c>
      <c r="C237" s="131" t="s">
        <v>609</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612</v>
      </c>
      <c r="C238" s="131" t="s">
        <v>611</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614</v>
      </c>
      <c r="C239" s="131" t="s">
        <v>613</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615</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617</v>
      </c>
      <c r="C241" s="131" t="s">
        <v>616</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x14ac:dyDescent="0.2">
      <c r="A242" s="131">
        <v>235</v>
      </c>
      <c r="B242" s="131" t="s">
        <v>619</v>
      </c>
      <c r="C242" s="131" t="s">
        <v>618</v>
      </c>
      <c r="D242" s="189">
        <v>456</v>
      </c>
      <c r="E242" s="190">
        <v>211</v>
      </c>
      <c r="F242" s="151">
        <v>457</v>
      </c>
      <c r="G242" s="187"/>
      <c r="H242" s="190">
        <v>246</v>
      </c>
      <c r="I242" s="190">
        <v>118</v>
      </c>
      <c r="J242" s="190">
        <v>2</v>
      </c>
      <c r="K242" s="190">
        <v>9</v>
      </c>
      <c r="L242" s="190"/>
      <c r="M242" s="190">
        <v>6</v>
      </c>
      <c r="N242" s="190">
        <v>116</v>
      </c>
      <c r="O242" s="190">
        <v>2</v>
      </c>
      <c r="P242" s="186"/>
      <c r="Q242" s="186">
        <v>4</v>
      </c>
      <c r="R242" s="186">
        <v>106</v>
      </c>
      <c r="S242" s="186"/>
      <c r="T242" s="186">
        <v>4</v>
      </c>
      <c r="U242" s="186">
        <v>116</v>
      </c>
      <c r="V242" s="186"/>
      <c r="W242" s="186">
        <v>4</v>
      </c>
      <c r="X242" s="186"/>
      <c r="Y242" s="186">
        <v>6</v>
      </c>
      <c r="Z242" s="186">
        <v>2</v>
      </c>
      <c r="AA242" s="190">
        <v>210</v>
      </c>
      <c r="AB242" s="186">
        <v>214</v>
      </c>
      <c r="AC242" s="186"/>
      <c r="AD242" s="175"/>
    </row>
    <row r="243" spans="1:30" s="127" customFormat="1" ht="12.75" customHeight="1" x14ac:dyDescent="0.2">
      <c r="A243" s="131">
        <v>236</v>
      </c>
      <c r="B243" s="131" t="s">
        <v>994</v>
      </c>
      <c r="C243" s="131" t="s">
        <v>1022</v>
      </c>
      <c r="D243" s="189">
        <v>14</v>
      </c>
      <c r="E243" s="190">
        <v>14</v>
      </c>
      <c r="F243" s="151">
        <v>11</v>
      </c>
      <c r="G243" s="187"/>
      <c r="H243" s="190">
        <v>3</v>
      </c>
      <c r="I243" s="190">
        <v>1</v>
      </c>
      <c r="J243" s="190"/>
      <c r="K243" s="190"/>
      <c r="L243" s="190"/>
      <c r="M243" s="190"/>
      <c r="N243" s="190">
        <v>1</v>
      </c>
      <c r="O243" s="190">
        <v>1</v>
      </c>
      <c r="P243" s="186"/>
      <c r="Q243" s="186"/>
      <c r="R243" s="186">
        <v>3</v>
      </c>
      <c r="S243" s="186"/>
      <c r="T243" s="186"/>
      <c r="U243" s="186">
        <v>4</v>
      </c>
      <c r="V243" s="186"/>
      <c r="W243" s="186"/>
      <c r="X243" s="186"/>
      <c r="Y243" s="186"/>
      <c r="Z243" s="186">
        <v>1</v>
      </c>
      <c r="AA243" s="190">
        <v>11</v>
      </c>
      <c r="AB243" s="186">
        <v>7</v>
      </c>
      <c r="AC243" s="186"/>
      <c r="AD243" s="175"/>
    </row>
    <row r="244" spans="1:30" s="127" customFormat="1" ht="12.75" customHeight="1" x14ac:dyDescent="0.2">
      <c r="A244" s="131">
        <v>237</v>
      </c>
      <c r="B244" s="131">
        <v>287</v>
      </c>
      <c r="C244" s="131" t="s">
        <v>620</v>
      </c>
      <c r="D244" s="189">
        <v>5</v>
      </c>
      <c r="E244" s="190">
        <v>3</v>
      </c>
      <c r="F244" s="151">
        <v>5</v>
      </c>
      <c r="G244" s="187"/>
      <c r="H244" s="190">
        <v>3</v>
      </c>
      <c r="I244" s="190">
        <v>2</v>
      </c>
      <c r="J244" s="190"/>
      <c r="K244" s="190"/>
      <c r="L244" s="190"/>
      <c r="M244" s="190">
        <v>1</v>
      </c>
      <c r="N244" s="190"/>
      <c r="O244" s="190"/>
      <c r="P244" s="186"/>
      <c r="Q244" s="186"/>
      <c r="R244" s="186">
        <v>2</v>
      </c>
      <c r="S244" s="186"/>
      <c r="T244" s="186"/>
      <c r="U244" s="186"/>
      <c r="V244" s="186"/>
      <c r="W244" s="186"/>
      <c r="X244" s="186"/>
      <c r="Y244" s="186">
        <v>1</v>
      </c>
      <c r="Z244" s="186"/>
      <c r="AA244" s="190">
        <v>2</v>
      </c>
      <c r="AB244" s="186">
        <v>2</v>
      </c>
      <c r="AC244" s="186"/>
      <c r="AD244" s="175"/>
    </row>
    <row r="245" spans="1:30" s="127" customFormat="1" ht="12.75" hidden="1" customHeight="1" x14ac:dyDescent="0.2">
      <c r="A245" s="131">
        <v>238</v>
      </c>
      <c r="B245" s="131" t="s">
        <v>622</v>
      </c>
      <c r="C245" s="131" t="s">
        <v>621</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624</v>
      </c>
      <c r="C246" s="131" t="s">
        <v>623</v>
      </c>
      <c r="D246" s="189">
        <v>105</v>
      </c>
      <c r="E246" s="190">
        <v>34</v>
      </c>
      <c r="F246" s="151">
        <v>133</v>
      </c>
      <c r="G246" s="187">
        <v>4</v>
      </c>
      <c r="H246" s="190">
        <v>37</v>
      </c>
      <c r="I246" s="190">
        <v>33</v>
      </c>
      <c r="J246" s="190">
        <v>2</v>
      </c>
      <c r="K246" s="190">
        <v>6</v>
      </c>
      <c r="L246" s="190"/>
      <c r="M246" s="190"/>
      <c r="N246" s="190">
        <v>3</v>
      </c>
      <c r="O246" s="190"/>
      <c r="P246" s="186">
        <v>1</v>
      </c>
      <c r="Q246" s="186"/>
      <c r="R246" s="186">
        <v>39</v>
      </c>
      <c r="S246" s="186"/>
      <c r="T246" s="186">
        <v>1</v>
      </c>
      <c r="U246" s="186">
        <v>3</v>
      </c>
      <c r="V246" s="186">
        <v>1</v>
      </c>
      <c r="W246" s="186"/>
      <c r="X246" s="186"/>
      <c r="Y246" s="186"/>
      <c r="Z246" s="186"/>
      <c r="AA246" s="190">
        <v>68</v>
      </c>
      <c r="AB246" s="186">
        <v>91</v>
      </c>
      <c r="AC246" s="186">
        <v>4</v>
      </c>
      <c r="AD246" s="175"/>
    </row>
    <row r="247" spans="1:30" s="127" customFormat="1" ht="12.75" hidden="1" customHeight="1" x14ac:dyDescent="0.2">
      <c r="A247" s="131">
        <v>240</v>
      </c>
      <c r="B247" s="131">
        <v>290</v>
      </c>
      <c r="C247" s="131" t="s">
        <v>625</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x14ac:dyDescent="0.2">
      <c r="A248" s="131">
        <v>241</v>
      </c>
      <c r="B248" s="131" t="s">
        <v>627</v>
      </c>
      <c r="C248" s="131" t="s">
        <v>626</v>
      </c>
      <c r="D248" s="189">
        <v>2</v>
      </c>
      <c r="E248" s="190">
        <v>1</v>
      </c>
      <c r="F248" s="151">
        <v>2</v>
      </c>
      <c r="G248" s="187"/>
      <c r="H248" s="190">
        <v>1</v>
      </c>
      <c r="I248" s="190">
        <v>1</v>
      </c>
      <c r="J248" s="190"/>
      <c r="K248" s="190"/>
      <c r="L248" s="190"/>
      <c r="M248" s="190"/>
      <c r="N248" s="190"/>
      <c r="O248" s="190"/>
      <c r="P248" s="186"/>
      <c r="Q248" s="186"/>
      <c r="R248" s="186">
        <v>1</v>
      </c>
      <c r="S248" s="186"/>
      <c r="T248" s="186"/>
      <c r="U248" s="186"/>
      <c r="V248" s="186"/>
      <c r="W248" s="186"/>
      <c r="X248" s="186"/>
      <c r="Y248" s="186"/>
      <c r="Z248" s="186"/>
      <c r="AA248" s="190">
        <v>1</v>
      </c>
      <c r="AB248" s="186">
        <v>1</v>
      </c>
      <c r="AC248" s="186"/>
      <c r="AD248" s="175"/>
    </row>
    <row r="249" spans="1:30" s="127" customFormat="1" ht="12.75" customHeight="1" x14ac:dyDescent="0.2">
      <c r="A249" s="131">
        <v>242</v>
      </c>
      <c r="B249" s="131">
        <v>292</v>
      </c>
      <c r="C249" s="131" t="s">
        <v>628</v>
      </c>
      <c r="D249" s="189">
        <v>1</v>
      </c>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v>1</v>
      </c>
      <c r="AB249" s="186"/>
      <c r="AC249" s="186"/>
      <c r="AD249" s="175"/>
    </row>
    <row r="250" spans="1:30" s="128" customFormat="1" ht="12.75" customHeight="1" x14ac:dyDescent="0.2">
      <c r="A250" s="131">
        <v>243</v>
      </c>
      <c r="B250" s="132" t="s">
        <v>629</v>
      </c>
      <c r="C250" s="132" t="s">
        <v>1051</v>
      </c>
      <c r="D250" s="189">
        <v>286</v>
      </c>
      <c r="E250" s="190">
        <v>119</v>
      </c>
      <c r="F250" s="151">
        <v>399</v>
      </c>
      <c r="G250" s="187">
        <v>3</v>
      </c>
      <c r="H250" s="190">
        <v>132</v>
      </c>
      <c r="I250" s="190">
        <v>84</v>
      </c>
      <c r="J250" s="190"/>
      <c r="K250" s="190">
        <v>12</v>
      </c>
      <c r="L250" s="190"/>
      <c r="M250" s="190">
        <v>10</v>
      </c>
      <c r="N250" s="190">
        <v>33</v>
      </c>
      <c r="O250" s="190">
        <v>1</v>
      </c>
      <c r="P250" s="186">
        <v>3</v>
      </c>
      <c r="Q250" s="186">
        <v>1</v>
      </c>
      <c r="R250" s="186">
        <v>110</v>
      </c>
      <c r="S250" s="186"/>
      <c r="T250" s="186"/>
      <c r="U250" s="186">
        <v>43</v>
      </c>
      <c r="V250" s="186">
        <v>3</v>
      </c>
      <c r="W250" s="186">
        <v>2</v>
      </c>
      <c r="X250" s="186"/>
      <c r="Y250" s="186">
        <v>13</v>
      </c>
      <c r="Z250" s="186">
        <v>1</v>
      </c>
      <c r="AA250" s="190">
        <v>154</v>
      </c>
      <c r="AB250" s="186">
        <v>230</v>
      </c>
      <c r="AC250" s="186">
        <v>3</v>
      </c>
      <c r="AD250" s="129"/>
    </row>
    <row r="251" spans="1:30" s="127" customFormat="1" ht="12.75" hidden="1" customHeight="1" x14ac:dyDescent="0.2">
      <c r="A251" s="131">
        <v>244</v>
      </c>
      <c r="B251" s="131">
        <v>293</v>
      </c>
      <c r="C251" s="131" t="s">
        <v>630</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632</v>
      </c>
      <c r="C252" s="131" t="s">
        <v>631</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634</v>
      </c>
      <c r="C253" s="131" t="s">
        <v>633</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636</v>
      </c>
      <c r="C254" s="131" t="s">
        <v>635</v>
      </c>
      <c r="D254" s="189">
        <v>251</v>
      </c>
      <c r="E254" s="190">
        <v>99</v>
      </c>
      <c r="F254" s="151">
        <v>357</v>
      </c>
      <c r="G254" s="187">
        <v>3</v>
      </c>
      <c r="H254" s="190">
        <v>107</v>
      </c>
      <c r="I254" s="190">
        <v>61</v>
      </c>
      <c r="J254" s="190"/>
      <c r="K254" s="190">
        <v>5</v>
      </c>
      <c r="L254" s="190"/>
      <c r="M254" s="190">
        <v>10</v>
      </c>
      <c r="N254" s="190">
        <v>32</v>
      </c>
      <c r="O254" s="190">
        <v>1</v>
      </c>
      <c r="P254" s="186">
        <v>3</v>
      </c>
      <c r="Q254" s="186"/>
      <c r="R254" s="186">
        <v>82</v>
      </c>
      <c r="S254" s="186"/>
      <c r="T254" s="186"/>
      <c r="U254" s="186">
        <v>41</v>
      </c>
      <c r="V254" s="186">
        <v>3</v>
      </c>
      <c r="W254" s="186"/>
      <c r="X254" s="186"/>
      <c r="Y254" s="186">
        <v>13</v>
      </c>
      <c r="Z254" s="186">
        <v>1</v>
      </c>
      <c r="AA254" s="190">
        <v>144</v>
      </c>
      <c r="AB254" s="186">
        <v>219</v>
      </c>
      <c r="AC254" s="186">
        <v>3</v>
      </c>
      <c r="AD254" s="175"/>
    </row>
    <row r="255" spans="1:30" s="127" customFormat="1" ht="12.75" customHeight="1" x14ac:dyDescent="0.2">
      <c r="A255" s="131">
        <v>248</v>
      </c>
      <c r="B255" s="131" t="s">
        <v>638</v>
      </c>
      <c r="C255" s="131" t="s">
        <v>637</v>
      </c>
      <c r="D255" s="189">
        <v>2</v>
      </c>
      <c r="E255" s="190"/>
      <c r="F255" s="151">
        <v>3</v>
      </c>
      <c r="G255" s="187"/>
      <c r="H255" s="190">
        <v>2</v>
      </c>
      <c r="I255" s="190">
        <v>1</v>
      </c>
      <c r="J255" s="190"/>
      <c r="K255" s="190"/>
      <c r="L255" s="190"/>
      <c r="M255" s="190"/>
      <c r="N255" s="190"/>
      <c r="O255" s="190"/>
      <c r="P255" s="186"/>
      <c r="Q255" s="186">
        <v>1</v>
      </c>
      <c r="R255" s="186">
        <v>1</v>
      </c>
      <c r="S255" s="186"/>
      <c r="T255" s="186"/>
      <c r="U255" s="186"/>
      <c r="V255" s="186"/>
      <c r="W255" s="186">
        <v>2</v>
      </c>
      <c r="X255" s="186"/>
      <c r="Y255" s="186"/>
      <c r="Z255" s="186"/>
      <c r="AA255" s="190"/>
      <c r="AB255" s="186"/>
      <c r="AC255" s="186"/>
      <c r="AD255" s="175"/>
    </row>
    <row r="256" spans="1:30" s="127" customFormat="1" ht="12.75" hidden="1" customHeight="1" x14ac:dyDescent="0.2">
      <c r="A256" s="131">
        <v>249</v>
      </c>
      <c r="B256" s="131">
        <v>298</v>
      </c>
      <c r="C256" s="131" t="s">
        <v>639</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641</v>
      </c>
      <c r="C257" s="131" t="s">
        <v>640</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x14ac:dyDescent="0.2">
      <c r="A258" s="131">
        <v>251</v>
      </c>
      <c r="B258" s="131" t="s">
        <v>643</v>
      </c>
      <c r="C258" s="131" t="s">
        <v>642</v>
      </c>
      <c r="D258" s="189">
        <v>3</v>
      </c>
      <c r="E258" s="190">
        <v>2</v>
      </c>
      <c r="F258" s="151">
        <v>3</v>
      </c>
      <c r="G258" s="187"/>
      <c r="H258" s="190">
        <v>3</v>
      </c>
      <c r="I258" s="190">
        <v>2</v>
      </c>
      <c r="J258" s="190"/>
      <c r="K258" s="190"/>
      <c r="L258" s="190"/>
      <c r="M258" s="190"/>
      <c r="N258" s="190">
        <v>1</v>
      </c>
      <c r="O258" s="190"/>
      <c r="P258" s="186"/>
      <c r="Q258" s="186"/>
      <c r="R258" s="186">
        <v>2</v>
      </c>
      <c r="S258" s="186"/>
      <c r="T258" s="186"/>
      <c r="U258" s="186">
        <v>1</v>
      </c>
      <c r="V258" s="186"/>
      <c r="W258" s="186"/>
      <c r="X258" s="186"/>
      <c r="Y258" s="186"/>
      <c r="Z258" s="186"/>
      <c r="AA258" s="190"/>
      <c r="AB258" s="186"/>
      <c r="AC258" s="186"/>
      <c r="AD258" s="175"/>
    </row>
    <row r="259" spans="1:30" s="127" customFormat="1" ht="12.75" customHeight="1" x14ac:dyDescent="0.2">
      <c r="A259" s="131">
        <v>252</v>
      </c>
      <c r="B259" s="131">
        <v>300</v>
      </c>
      <c r="C259" s="131" t="s">
        <v>644</v>
      </c>
      <c r="D259" s="189">
        <v>1</v>
      </c>
      <c r="E259" s="190">
        <v>1</v>
      </c>
      <c r="F259" s="151">
        <v>1</v>
      </c>
      <c r="G259" s="187"/>
      <c r="H259" s="190">
        <v>1</v>
      </c>
      <c r="I259" s="190">
        <v>1</v>
      </c>
      <c r="J259" s="190"/>
      <c r="K259" s="190">
        <v>1</v>
      </c>
      <c r="L259" s="190"/>
      <c r="M259" s="190"/>
      <c r="N259" s="190"/>
      <c r="O259" s="190"/>
      <c r="P259" s="186"/>
      <c r="Q259" s="186"/>
      <c r="R259" s="186">
        <v>1</v>
      </c>
      <c r="S259" s="186"/>
      <c r="T259" s="186"/>
      <c r="U259" s="186"/>
      <c r="V259" s="186"/>
      <c r="W259" s="186"/>
      <c r="X259" s="186"/>
      <c r="Y259" s="186"/>
      <c r="Z259" s="186"/>
      <c r="AA259" s="190"/>
      <c r="AB259" s="186"/>
      <c r="AC259" s="186"/>
      <c r="AD259" s="175"/>
    </row>
    <row r="260" spans="1:30" s="127" customFormat="1" ht="12.75" customHeight="1" x14ac:dyDescent="0.2">
      <c r="A260" s="131">
        <v>253</v>
      </c>
      <c r="B260" s="131" t="s">
        <v>646</v>
      </c>
      <c r="C260" s="131" t="s">
        <v>645</v>
      </c>
      <c r="D260" s="189">
        <v>8</v>
      </c>
      <c r="E260" s="190">
        <v>7</v>
      </c>
      <c r="F260" s="151">
        <v>8</v>
      </c>
      <c r="G260" s="187"/>
      <c r="H260" s="190">
        <v>7</v>
      </c>
      <c r="I260" s="190">
        <v>7</v>
      </c>
      <c r="J260" s="190"/>
      <c r="K260" s="190">
        <v>5</v>
      </c>
      <c r="L260" s="190"/>
      <c r="M260" s="190"/>
      <c r="N260" s="190"/>
      <c r="O260" s="190"/>
      <c r="P260" s="186"/>
      <c r="Q260" s="186"/>
      <c r="R260" s="186">
        <v>7</v>
      </c>
      <c r="S260" s="186"/>
      <c r="T260" s="186"/>
      <c r="U260" s="186"/>
      <c r="V260" s="186"/>
      <c r="W260" s="186"/>
      <c r="X260" s="186"/>
      <c r="Y260" s="186"/>
      <c r="Z260" s="186"/>
      <c r="AA260" s="190">
        <v>1</v>
      </c>
      <c r="AB260" s="186">
        <v>1</v>
      </c>
      <c r="AC260" s="186"/>
      <c r="AD260" s="175"/>
    </row>
    <row r="261" spans="1:30" s="127" customFormat="1" ht="12.75" hidden="1" customHeight="1" x14ac:dyDescent="0.2">
      <c r="A261" s="131">
        <v>254</v>
      </c>
      <c r="B261" s="131" t="s">
        <v>1031</v>
      </c>
      <c r="C261" s="131" t="s">
        <v>1033</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1032</v>
      </c>
      <c r="C262" s="131" t="s">
        <v>1034</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x14ac:dyDescent="0.2">
      <c r="A263" s="131">
        <v>256</v>
      </c>
      <c r="B263" s="131" t="s">
        <v>648</v>
      </c>
      <c r="C263" s="131" t="s">
        <v>647</v>
      </c>
      <c r="D263" s="189">
        <v>2</v>
      </c>
      <c r="E263" s="190">
        <v>2</v>
      </c>
      <c r="F263" s="151">
        <v>2</v>
      </c>
      <c r="G263" s="187"/>
      <c r="H263" s="190">
        <v>1</v>
      </c>
      <c r="I263" s="190">
        <v>1</v>
      </c>
      <c r="J263" s="190"/>
      <c r="K263" s="190">
        <v>1</v>
      </c>
      <c r="L263" s="190"/>
      <c r="M263" s="190"/>
      <c r="N263" s="190"/>
      <c r="O263" s="190"/>
      <c r="P263" s="186"/>
      <c r="Q263" s="186"/>
      <c r="R263" s="186">
        <v>1</v>
      </c>
      <c r="S263" s="186"/>
      <c r="T263" s="186"/>
      <c r="U263" s="186"/>
      <c r="V263" s="186"/>
      <c r="W263" s="186"/>
      <c r="X263" s="186"/>
      <c r="Y263" s="186"/>
      <c r="Z263" s="186"/>
      <c r="AA263" s="190">
        <v>1</v>
      </c>
      <c r="AB263" s="186">
        <v>1</v>
      </c>
      <c r="AC263" s="186"/>
      <c r="AD263" s="175"/>
    </row>
    <row r="264" spans="1:30" s="127" customFormat="1" ht="12.75" customHeight="1" x14ac:dyDescent="0.2">
      <c r="A264" s="131">
        <v>257</v>
      </c>
      <c r="B264" s="131">
        <v>303</v>
      </c>
      <c r="C264" s="131" t="s">
        <v>649</v>
      </c>
      <c r="D264" s="189">
        <v>1</v>
      </c>
      <c r="E264" s="190"/>
      <c r="F264" s="151">
        <v>1</v>
      </c>
      <c r="G264" s="187"/>
      <c r="H264" s="190">
        <v>1</v>
      </c>
      <c r="I264" s="190">
        <v>1</v>
      </c>
      <c r="J264" s="190"/>
      <c r="K264" s="190"/>
      <c r="L264" s="190"/>
      <c r="M264" s="190"/>
      <c r="N264" s="190"/>
      <c r="O264" s="190"/>
      <c r="P264" s="186"/>
      <c r="Q264" s="186"/>
      <c r="R264" s="186">
        <v>1</v>
      </c>
      <c r="S264" s="186"/>
      <c r="T264" s="186"/>
      <c r="U264" s="186"/>
      <c r="V264" s="186"/>
      <c r="W264" s="186"/>
      <c r="X264" s="186"/>
      <c r="Y264" s="186"/>
      <c r="Z264" s="186"/>
      <c r="AA264" s="190"/>
      <c r="AB264" s="186"/>
      <c r="AC264" s="186"/>
      <c r="AD264" s="175"/>
    </row>
    <row r="265" spans="1:30" s="127" customFormat="1" ht="12.75" customHeight="1" x14ac:dyDescent="0.2">
      <c r="A265" s="131">
        <v>258</v>
      </c>
      <c r="B265" s="131" t="s">
        <v>651</v>
      </c>
      <c r="C265" s="131" t="s">
        <v>650</v>
      </c>
      <c r="D265" s="189">
        <v>18</v>
      </c>
      <c r="E265" s="190">
        <v>8</v>
      </c>
      <c r="F265" s="151">
        <v>24</v>
      </c>
      <c r="G265" s="187"/>
      <c r="H265" s="190">
        <v>10</v>
      </c>
      <c r="I265" s="190">
        <v>10</v>
      </c>
      <c r="J265" s="190"/>
      <c r="K265" s="190"/>
      <c r="L265" s="190"/>
      <c r="M265" s="190"/>
      <c r="N265" s="190"/>
      <c r="O265" s="190"/>
      <c r="P265" s="186"/>
      <c r="Q265" s="186"/>
      <c r="R265" s="186">
        <v>15</v>
      </c>
      <c r="S265" s="186"/>
      <c r="T265" s="186"/>
      <c r="U265" s="186">
        <v>1</v>
      </c>
      <c r="V265" s="186"/>
      <c r="W265" s="186"/>
      <c r="X265" s="186"/>
      <c r="Y265" s="186"/>
      <c r="Z265" s="186"/>
      <c r="AA265" s="190">
        <v>8</v>
      </c>
      <c r="AB265" s="186">
        <v>9</v>
      </c>
      <c r="AC265" s="186"/>
      <c r="AD265" s="175"/>
    </row>
    <row r="266" spans="1:30" s="128" customFormat="1" ht="12.75" customHeight="1" x14ac:dyDescent="0.2">
      <c r="A266" s="131">
        <v>259</v>
      </c>
      <c r="B266" s="132" t="s">
        <v>652</v>
      </c>
      <c r="C266" s="132" t="s">
        <v>1052</v>
      </c>
      <c r="D266" s="189">
        <v>480</v>
      </c>
      <c r="E266" s="190">
        <v>268</v>
      </c>
      <c r="F266" s="151">
        <v>541</v>
      </c>
      <c r="G266" s="187">
        <v>4</v>
      </c>
      <c r="H266" s="190">
        <v>256</v>
      </c>
      <c r="I266" s="190">
        <v>189</v>
      </c>
      <c r="J266" s="190">
        <v>1</v>
      </c>
      <c r="K266" s="190">
        <v>52</v>
      </c>
      <c r="L266" s="190"/>
      <c r="M266" s="190">
        <v>13</v>
      </c>
      <c r="N266" s="190">
        <v>50</v>
      </c>
      <c r="O266" s="190">
        <v>2</v>
      </c>
      <c r="P266" s="186">
        <v>2</v>
      </c>
      <c r="Q266" s="186"/>
      <c r="R266" s="186">
        <v>189</v>
      </c>
      <c r="S266" s="186"/>
      <c r="T266" s="186">
        <v>4</v>
      </c>
      <c r="U266" s="186">
        <v>55</v>
      </c>
      <c r="V266" s="186">
        <v>2</v>
      </c>
      <c r="W266" s="186"/>
      <c r="X266" s="186"/>
      <c r="Y266" s="186">
        <v>15</v>
      </c>
      <c r="Z266" s="186">
        <v>2</v>
      </c>
      <c r="AA266" s="190">
        <v>224</v>
      </c>
      <c r="AB266" s="186">
        <v>273</v>
      </c>
      <c r="AC266" s="186">
        <v>4</v>
      </c>
      <c r="AD266" s="129"/>
    </row>
    <row r="267" spans="1:30" s="128" customFormat="1" ht="12.75" customHeight="1" x14ac:dyDescent="0.2">
      <c r="A267" s="131">
        <v>260</v>
      </c>
      <c r="B267" s="132" t="s">
        <v>653</v>
      </c>
      <c r="C267" s="132" t="s">
        <v>1052</v>
      </c>
      <c r="D267" s="189">
        <v>479</v>
      </c>
      <c r="E267" s="190">
        <v>267</v>
      </c>
      <c r="F267" s="151">
        <v>540</v>
      </c>
      <c r="G267" s="187">
        <v>4</v>
      </c>
      <c r="H267" s="190">
        <v>256</v>
      </c>
      <c r="I267" s="190">
        <v>189</v>
      </c>
      <c r="J267" s="190">
        <v>1</v>
      </c>
      <c r="K267" s="190">
        <v>52</v>
      </c>
      <c r="L267" s="190"/>
      <c r="M267" s="190">
        <v>13</v>
      </c>
      <c r="N267" s="190">
        <v>50</v>
      </c>
      <c r="O267" s="190">
        <v>2</v>
      </c>
      <c r="P267" s="186">
        <v>2</v>
      </c>
      <c r="Q267" s="186"/>
      <c r="R267" s="186">
        <v>189</v>
      </c>
      <c r="S267" s="186"/>
      <c r="T267" s="186">
        <v>4</v>
      </c>
      <c r="U267" s="186">
        <v>55</v>
      </c>
      <c r="V267" s="186">
        <v>2</v>
      </c>
      <c r="W267" s="186"/>
      <c r="X267" s="186"/>
      <c r="Y267" s="186">
        <v>15</v>
      </c>
      <c r="Z267" s="186">
        <v>2</v>
      </c>
      <c r="AA267" s="190">
        <v>223</v>
      </c>
      <c r="AB267" s="186">
        <v>272</v>
      </c>
      <c r="AC267" s="186">
        <v>4</v>
      </c>
      <c r="AD267" s="129"/>
    </row>
    <row r="268" spans="1:30" s="127" customFormat="1" ht="12.75" customHeight="1" x14ac:dyDescent="0.2">
      <c r="A268" s="131">
        <v>261</v>
      </c>
      <c r="B268" s="131" t="s">
        <v>655</v>
      </c>
      <c r="C268" s="131" t="s">
        <v>654</v>
      </c>
      <c r="D268" s="189">
        <v>19</v>
      </c>
      <c r="E268" s="190">
        <v>5</v>
      </c>
      <c r="F268" s="151">
        <v>21</v>
      </c>
      <c r="G268" s="187"/>
      <c r="H268" s="190">
        <v>7</v>
      </c>
      <c r="I268" s="190">
        <v>6</v>
      </c>
      <c r="J268" s="190"/>
      <c r="K268" s="190">
        <v>1</v>
      </c>
      <c r="L268" s="190"/>
      <c r="M268" s="190">
        <v>1</v>
      </c>
      <c r="N268" s="190"/>
      <c r="O268" s="190"/>
      <c r="P268" s="186"/>
      <c r="Q268" s="186"/>
      <c r="R268" s="186">
        <v>5</v>
      </c>
      <c r="S268" s="186"/>
      <c r="T268" s="186"/>
      <c r="U268" s="186"/>
      <c r="V268" s="186"/>
      <c r="W268" s="186"/>
      <c r="X268" s="186"/>
      <c r="Y268" s="186">
        <v>1</v>
      </c>
      <c r="Z268" s="186"/>
      <c r="AA268" s="190">
        <v>12</v>
      </c>
      <c r="AB268" s="186">
        <v>15</v>
      </c>
      <c r="AC268" s="186"/>
      <c r="AD268" s="175"/>
    </row>
    <row r="269" spans="1:30" s="127" customFormat="1" ht="12.75" customHeight="1" x14ac:dyDescent="0.2">
      <c r="A269" s="131">
        <v>262</v>
      </c>
      <c r="B269" s="131" t="s">
        <v>657</v>
      </c>
      <c r="C269" s="131" t="s">
        <v>656</v>
      </c>
      <c r="D269" s="189">
        <v>1</v>
      </c>
      <c r="E269" s="190"/>
      <c r="F269" s="151">
        <v>3</v>
      </c>
      <c r="G269" s="187"/>
      <c r="H269" s="190"/>
      <c r="I269" s="190"/>
      <c r="J269" s="190"/>
      <c r="K269" s="190"/>
      <c r="L269" s="190"/>
      <c r="M269" s="190"/>
      <c r="N269" s="190"/>
      <c r="O269" s="190"/>
      <c r="P269" s="186"/>
      <c r="Q269" s="186"/>
      <c r="R269" s="186"/>
      <c r="S269" s="186"/>
      <c r="T269" s="186"/>
      <c r="U269" s="186"/>
      <c r="V269" s="186"/>
      <c r="W269" s="186"/>
      <c r="X269" s="186"/>
      <c r="Y269" s="186"/>
      <c r="Z269" s="186"/>
      <c r="AA269" s="190">
        <v>1</v>
      </c>
      <c r="AB269" s="186">
        <v>3</v>
      </c>
      <c r="AC269" s="186"/>
      <c r="AD269" s="175"/>
    </row>
    <row r="270" spans="1:30" s="127" customFormat="1" ht="12.75" customHeight="1" x14ac:dyDescent="0.2">
      <c r="A270" s="131">
        <v>263</v>
      </c>
      <c r="B270" s="131" t="s">
        <v>659</v>
      </c>
      <c r="C270" s="131" t="s">
        <v>658</v>
      </c>
      <c r="D270" s="189">
        <v>166</v>
      </c>
      <c r="E270" s="190">
        <v>66</v>
      </c>
      <c r="F270" s="151">
        <v>213</v>
      </c>
      <c r="G270" s="187">
        <v>4</v>
      </c>
      <c r="H270" s="190">
        <v>40</v>
      </c>
      <c r="I270" s="190">
        <v>33</v>
      </c>
      <c r="J270" s="190"/>
      <c r="K270" s="190">
        <v>14</v>
      </c>
      <c r="L270" s="190"/>
      <c r="M270" s="190">
        <v>2</v>
      </c>
      <c r="N270" s="190">
        <v>4</v>
      </c>
      <c r="O270" s="190">
        <v>1</v>
      </c>
      <c r="P270" s="186"/>
      <c r="Q270" s="186"/>
      <c r="R270" s="186">
        <v>28</v>
      </c>
      <c r="S270" s="186"/>
      <c r="T270" s="186">
        <v>4</v>
      </c>
      <c r="U270" s="186">
        <v>8</v>
      </c>
      <c r="V270" s="186"/>
      <c r="W270" s="186"/>
      <c r="X270" s="186"/>
      <c r="Y270" s="186">
        <v>5</v>
      </c>
      <c r="Z270" s="186">
        <v>1</v>
      </c>
      <c r="AA270" s="190">
        <v>126</v>
      </c>
      <c r="AB270" s="186">
        <v>166</v>
      </c>
      <c r="AC270" s="186">
        <v>4</v>
      </c>
      <c r="AD270" s="175"/>
    </row>
    <row r="271" spans="1:30" s="127" customFormat="1" ht="12.75" hidden="1" customHeight="1" x14ac:dyDescent="0.2">
      <c r="A271" s="131">
        <v>264</v>
      </c>
      <c r="B271" s="131" t="s">
        <v>661</v>
      </c>
      <c r="C271" s="131" t="s">
        <v>660</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663</v>
      </c>
      <c r="C272" s="131" t="s">
        <v>662</v>
      </c>
      <c r="D272" s="189">
        <v>229</v>
      </c>
      <c r="E272" s="190">
        <v>152</v>
      </c>
      <c r="F272" s="151">
        <v>235</v>
      </c>
      <c r="G272" s="187"/>
      <c r="H272" s="190">
        <v>166</v>
      </c>
      <c r="I272" s="190">
        <v>118</v>
      </c>
      <c r="J272" s="190">
        <v>1</v>
      </c>
      <c r="K272" s="190">
        <v>28</v>
      </c>
      <c r="L272" s="190"/>
      <c r="M272" s="190">
        <v>8</v>
      </c>
      <c r="N272" s="190">
        <v>39</v>
      </c>
      <c r="O272" s="190"/>
      <c r="P272" s="186">
        <v>1</v>
      </c>
      <c r="Q272" s="186"/>
      <c r="R272" s="186">
        <v>125</v>
      </c>
      <c r="S272" s="186"/>
      <c r="T272" s="186"/>
      <c r="U272" s="186">
        <v>39</v>
      </c>
      <c r="V272" s="186">
        <v>1</v>
      </c>
      <c r="W272" s="186"/>
      <c r="X272" s="186"/>
      <c r="Y272" s="186">
        <v>8</v>
      </c>
      <c r="Z272" s="186"/>
      <c r="AA272" s="190">
        <v>63</v>
      </c>
      <c r="AB272" s="186">
        <v>63</v>
      </c>
      <c r="AC272" s="186"/>
      <c r="AD272" s="175"/>
    </row>
    <row r="273" spans="1:30" s="127" customFormat="1" ht="12.75" customHeight="1" x14ac:dyDescent="0.2">
      <c r="A273" s="131">
        <v>266</v>
      </c>
      <c r="B273" s="131" t="s">
        <v>665</v>
      </c>
      <c r="C273" s="131" t="s">
        <v>664</v>
      </c>
      <c r="D273" s="189">
        <v>39</v>
      </c>
      <c r="E273" s="190">
        <v>30</v>
      </c>
      <c r="F273" s="151">
        <v>39</v>
      </c>
      <c r="G273" s="187"/>
      <c r="H273" s="190">
        <v>29</v>
      </c>
      <c r="I273" s="190">
        <v>24</v>
      </c>
      <c r="J273" s="190"/>
      <c r="K273" s="190">
        <v>4</v>
      </c>
      <c r="L273" s="190"/>
      <c r="M273" s="190"/>
      <c r="N273" s="190">
        <v>4</v>
      </c>
      <c r="O273" s="190"/>
      <c r="P273" s="186">
        <v>1</v>
      </c>
      <c r="Q273" s="186"/>
      <c r="R273" s="186">
        <v>23</v>
      </c>
      <c r="S273" s="186"/>
      <c r="T273" s="186"/>
      <c r="U273" s="186">
        <v>5</v>
      </c>
      <c r="V273" s="186">
        <v>1</v>
      </c>
      <c r="W273" s="186"/>
      <c r="X273" s="186"/>
      <c r="Y273" s="186"/>
      <c r="Z273" s="186"/>
      <c r="AA273" s="190">
        <v>10</v>
      </c>
      <c r="AB273" s="186">
        <v>10</v>
      </c>
      <c r="AC273" s="186"/>
      <c r="AD273" s="175"/>
    </row>
    <row r="274" spans="1:30" s="127" customFormat="1" ht="12.75" customHeight="1" x14ac:dyDescent="0.2">
      <c r="A274" s="131">
        <v>267</v>
      </c>
      <c r="B274" s="131" t="s">
        <v>667</v>
      </c>
      <c r="C274" s="131" t="s">
        <v>666</v>
      </c>
      <c r="D274" s="189">
        <v>1</v>
      </c>
      <c r="E274" s="190"/>
      <c r="F274" s="151">
        <v>1</v>
      </c>
      <c r="G274" s="187"/>
      <c r="H274" s="190">
        <v>1</v>
      </c>
      <c r="I274" s="190">
        <v>1</v>
      </c>
      <c r="J274" s="190"/>
      <c r="K274" s="190">
        <v>1</v>
      </c>
      <c r="L274" s="190"/>
      <c r="M274" s="190"/>
      <c r="N274" s="190"/>
      <c r="O274" s="190"/>
      <c r="P274" s="186"/>
      <c r="Q274" s="186"/>
      <c r="R274" s="186">
        <v>1</v>
      </c>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669</v>
      </c>
      <c r="C275" s="131" t="s">
        <v>668</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x14ac:dyDescent="0.2">
      <c r="A276" s="131">
        <v>269</v>
      </c>
      <c r="B276" s="131" t="s">
        <v>671</v>
      </c>
      <c r="C276" s="131" t="s">
        <v>670</v>
      </c>
      <c r="D276" s="189">
        <v>1</v>
      </c>
      <c r="E276" s="190">
        <v>1</v>
      </c>
      <c r="F276" s="151">
        <v>1</v>
      </c>
      <c r="G276" s="187"/>
      <c r="H276" s="190">
        <v>1</v>
      </c>
      <c r="I276" s="190"/>
      <c r="J276" s="190"/>
      <c r="K276" s="190"/>
      <c r="L276" s="190"/>
      <c r="M276" s="190">
        <v>1</v>
      </c>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673</v>
      </c>
      <c r="C277" s="131" t="s">
        <v>672</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x14ac:dyDescent="0.2">
      <c r="A278" s="131">
        <v>271</v>
      </c>
      <c r="B278" s="131">
        <v>315</v>
      </c>
      <c r="C278" s="131" t="s">
        <v>674</v>
      </c>
      <c r="D278" s="189">
        <v>4</v>
      </c>
      <c r="E278" s="190">
        <v>2</v>
      </c>
      <c r="F278" s="151">
        <v>6</v>
      </c>
      <c r="G278" s="187"/>
      <c r="H278" s="190">
        <v>1</v>
      </c>
      <c r="I278" s="190">
        <v>1</v>
      </c>
      <c r="J278" s="190"/>
      <c r="K278" s="190">
        <v>1</v>
      </c>
      <c r="L278" s="190"/>
      <c r="M278" s="190"/>
      <c r="N278" s="190"/>
      <c r="O278" s="190"/>
      <c r="P278" s="186"/>
      <c r="Q278" s="186"/>
      <c r="R278" s="186">
        <v>1</v>
      </c>
      <c r="S278" s="186"/>
      <c r="T278" s="186"/>
      <c r="U278" s="186"/>
      <c r="V278" s="186"/>
      <c r="W278" s="186"/>
      <c r="X278" s="186"/>
      <c r="Y278" s="186"/>
      <c r="Z278" s="186"/>
      <c r="AA278" s="190">
        <v>3</v>
      </c>
      <c r="AB278" s="186">
        <v>5</v>
      </c>
      <c r="AC278" s="186"/>
      <c r="AD278" s="175"/>
    </row>
    <row r="279" spans="1:30" s="127" customFormat="1" ht="12.75" hidden="1" customHeight="1" x14ac:dyDescent="0.2">
      <c r="A279" s="131">
        <v>272</v>
      </c>
      <c r="B279" s="131" t="s">
        <v>676</v>
      </c>
      <c r="C279" s="131" t="s">
        <v>675</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x14ac:dyDescent="0.2">
      <c r="A280" s="131">
        <v>273</v>
      </c>
      <c r="B280" s="131" t="s">
        <v>678</v>
      </c>
      <c r="C280" s="131" t="s">
        <v>677</v>
      </c>
      <c r="D280" s="189">
        <v>9</v>
      </c>
      <c r="E280" s="190">
        <v>4</v>
      </c>
      <c r="F280" s="151">
        <v>12</v>
      </c>
      <c r="G280" s="187"/>
      <c r="H280" s="190">
        <v>4</v>
      </c>
      <c r="I280" s="190">
        <v>2</v>
      </c>
      <c r="J280" s="190"/>
      <c r="K280" s="190">
        <v>1</v>
      </c>
      <c r="L280" s="190"/>
      <c r="M280" s="190"/>
      <c r="N280" s="190">
        <v>1</v>
      </c>
      <c r="O280" s="190">
        <v>1</v>
      </c>
      <c r="P280" s="186"/>
      <c r="Q280" s="186"/>
      <c r="R280" s="186">
        <v>2</v>
      </c>
      <c r="S280" s="186"/>
      <c r="T280" s="186"/>
      <c r="U280" s="186">
        <v>1</v>
      </c>
      <c r="V280" s="186"/>
      <c r="W280" s="186"/>
      <c r="X280" s="186"/>
      <c r="Y280" s="186"/>
      <c r="Z280" s="186">
        <v>1</v>
      </c>
      <c r="AA280" s="190">
        <v>5</v>
      </c>
      <c r="AB280" s="186">
        <v>8</v>
      </c>
      <c r="AC280" s="186"/>
      <c r="AD280" s="175"/>
    </row>
    <row r="281" spans="1:30" s="127" customFormat="1" ht="12.75" customHeight="1" x14ac:dyDescent="0.2">
      <c r="A281" s="131">
        <v>274</v>
      </c>
      <c r="B281" s="131" t="s">
        <v>680</v>
      </c>
      <c r="C281" s="131" t="s">
        <v>679</v>
      </c>
      <c r="D281" s="189">
        <v>1</v>
      </c>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v>1</v>
      </c>
      <c r="AB281" s="186"/>
      <c r="AC281" s="186"/>
      <c r="AD281" s="175"/>
    </row>
    <row r="282" spans="1:30" s="127" customFormat="1" ht="12.75" customHeight="1" x14ac:dyDescent="0.2">
      <c r="A282" s="131">
        <v>275</v>
      </c>
      <c r="B282" s="131" t="s">
        <v>682</v>
      </c>
      <c r="C282" s="131" t="s">
        <v>681</v>
      </c>
      <c r="D282" s="189">
        <v>2</v>
      </c>
      <c r="E282" s="190"/>
      <c r="F282" s="151">
        <v>2</v>
      </c>
      <c r="G282" s="187"/>
      <c r="H282" s="190"/>
      <c r="I282" s="190"/>
      <c r="J282" s="190"/>
      <c r="K282" s="190"/>
      <c r="L282" s="190"/>
      <c r="M282" s="190"/>
      <c r="N282" s="190"/>
      <c r="O282" s="190"/>
      <c r="P282" s="186"/>
      <c r="Q282" s="186"/>
      <c r="R282" s="186"/>
      <c r="S282" s="186"/>
      <c r="T282" s="186"/>
      <c r="U282" s="186"/>
      <c r="V282" s="186"/>
      <c r="W282" s="186"/>
      <c r="X282" s="186"/>
      <c r="Y282" s="186"/>
      <c r="Z282" s="186"/>
      <c r="AA282" s="190">
        <v>2</v>
      </c>
      <c r="AB282" s="186">
        <v>2</v>
      </c>
      <c r="AC282" s="186"/>
      <c r="AD282" s="175"/>
    </row>
    <row r="283" spans="1:30" s="127" customFormat="1" ht="12.75" customHeight="1" x14ac:dyDescent="0.2">
      <c r="A283" s="131">
        <v>276</v>
      </c>
      <c r="B283" s="131" t="s">
        <v>684</v>
      </c>
      <c r="C283" s="131" t="s">
        <v>683</v>
      </c>
      <c r="D283" s="189">
        <v>7</v>
      </c>
      <c r="E283" s="190">
        <v>7</v>
      </c>
      <c r="F283" s="151">
        <v>7</v>
      </c>
      <c r="G283" s="187"/>
      <c r="H283" s="190">
        <v>7</v>
      </c>
      <c r="I283" s="190">
        <v>4</v>
      </c>
      <c r="J283" s="190"/>
      <c r="K283" s="190">
        <v>2</v>
      </c>
      <c r="L283" s="190"/>
      <c r="M283" s="190">
        <v>1</v>
      </c>
      <c r="N283" s="190">
        <v>2</v>
      </c>
      <c r="O283" s="190"/>
      <c r="P283" s="186"/>
      <c r="Q283" s="186"/>
      <c r="R283" s="186">
        <v>4</v>
      </c>
      <c r="S283" s="186"/>
      <c r="T283" s="186"/>
      <c r="U283" s="186">
        <v>2</v>
      </c>
      <c r="V283" s="186"/>
      <c r="W283" s="186"/>
      <c r="X283" s="186"/>
      <c r="Y283" s="186">
        <v>1</v>
      </c>
      <c r="Z283" s="186"/>
      <c r="AA283" s="190"/>
      <c r="AB283" s="186"/>
      <c r="AC283" s="186"/>
      <c r="AD283" s="175"/>
    </row>
    <row r="284" spans="1:30" s="127" customFormat="1" ht="12.75" customHeight="1" x14ac:dyDescent="0.2">
      <c r="A284" s="131">
        <v>277</v>
      </c>
      <c r="B284" s="131">
        <v>321</v>
      </c>
      <c r="C284" s="131" t="s">
        <v>685</v>
      </c>
      <c r="D284" s="189">
        <v>1</v>
      </c>
      <c r="E284" s="190">
        <v>1</v>
      </c>
      <c r="F284" s="151">
        <v>1</v>
      </c>
      <c r="G284" s="187"/>
      <c r="H284" s="190"/>
      <c r="I284" s="190"/>
      <c r="J284" s="190"/>
      <c r="K284" s="190"/>
      <c r="L284" s="190"/>
      <c r="M284" s="190"/>
      <c r="N284" s="190"/>
      <c r="O284" s="190"/>
      <c r="P284" s="186"/>
      <c r="Q284" s="186"/>
      <c r="R284" s="186"/>
      <c r="S284" s="186"/>
      <c r="T284" s="186"/>
      <c r="U284" s="186"/>
      <c r="V284" s="186"/>
      <c r="W284" s="186"/>
      <c r="X284" s="186"/>
      <c r="Y284" s="186"/>
      <c r="Z284" s="186"/>
      <c r="AA284" s="190">
        <v>1</v>
      </c>
      <c r="AB284" s="186">
        <v>1</v>
      </c>
      <c r="AC284" s="186"/>
      <c r="AD284" s="175"/>
    </row>
    <row r="285" spans="1:30" s="127" customFormat="1" ht="12.75" hidden="1" customHeight="1" x14ac:dyDescent="0.2">
      <c r="A285" s="131">
        <v>278</v>
      </c>
      <c r="B285" s="131" t="s">
        <v>687</v>
      </c>
      <c r="C285" s="131" t="s">
        <v>686</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689</v>
      </c>
      <c r="C286" s="131" t="s">
        <v>688</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691</v>
      </c>
      <c r="C287" s="131" t="s">
        <v>690</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692</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694</v>
      </c>
      <c r="C289" s="131" t="s">
        <v>693</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695</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696</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697</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698</v>
      </c>
      <c r="C293" s="132" t="s">
        <v>1053</v>
      </c>
      <c r="D293" s="189">
        <v>132</v>
      </c>
      <c r="E293" s="190">
        <v>77</v>
      </c>
      <c r="F293" s="151">
        <v>151</v>
      </c>
      <c r="G293" s="187">
        <v>2</v>
      </c>
      <c r="H293" s="190">
        <v>73</v>
      </c>
      <c r="I293" s="190">
        <v>55</v>
      </c>
      <c r="J293" s="190"/>
      <c r="K293" s="190">
        <v>15</v>
      </c>
      <c r="L293" s="190"/>
      <c r="M293" s="190">
        <v>3</v>
      </c>
      <c r="N293" s="190">
        <v>13</v>
      </c>
      <c r="O293" s="190">
        <v>2</v>
      </c>
      <c r="P293" s="186"/>
      <c r="Q293" s="186"/>
      <c r="R293" s="186">
        <v>55</v>
      </c>
      <c r="S293" s="186"/>
      <c r="T293" s="186"/>
      <c r="U293" s="186">
        <v>13</v>
      </c>
      <c r="V293" s="186"/>
      <c r="W293" s="186"/>
      <c r="X293" s="186"/>
      <c r="Y293" s="186">
        <v>3</v>
      </c>
      <c r="Z293" s="186">
        <v>2</v>
      </c>
      <c r="AA293" s="190">
        <v>59</v>
      </c>
      <c r="AB293" s="186">
        <v>76</v>
      </c>
      <c r="AC293" s="186">
        <v>2</v>
      </c>
      <c r="AD293" s="129"/>
    </row>
    <row r="294" spans="1:30" s="127" customFormat="1" ht="12.75" hidden="1" customHeight="1" x14ac:dyDescent="0.2">
      <c r="A294" s="131">
        <v>287</v>
      </c>
      <c r="B294" s="131" t="s">
        <v>700</v>
      </c>
      <c r="C294" s="131" t="s">
        <v>699</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702</v>
      </c>
      <c r="C295" s="131" t="s">
        <v>701</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704</v>
      </c>
      <c r="C296" s="131" t="s">
        <v>703</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x14ac:dyDescent="0.2">
      <c r="A297" s="131">
        <v>290</v>
      </c>
      <c r="B297" s="131">
        <v>332</v>
      </c>
      <c r="C297" s="131" t="s">
        <v>705</v>
      </c>
      <c r="D297" s="189">
        <v>77</v>
      </c>
      <c r="E297" s="190">
        <v>34</v>
      </c>
      <c r="F297" s="151">
        <v>95</v>
      </c>
      <c r="G297" s="187">
        <v>2</v>
      </c>
      <c r="H297" s="190">
        <v>30</v>
      </c>
      <c r="I297" s="190">
        <v>23</v>
      </c>
      <c r="J297" s="190"/>
      <c r="K297" s="190">
        <v>8</v>
      </c>
      <c r="L297" s="190"/>
      <c r="M297" s="190">
        <v>3</v>
      </c>
      <c r="N297" s="190">
        <v>2</v>
      </c>
      <c r="O297" s="190">
        <v>2</v>
      </c>
      <c r="P297" s="186"/>
      <c r="Q297" s="186"/>
      <c r="R297" s="186">
        <v>22</v>
      </c>
      <c r="S297" s="186"/>
      <c r="T297" s="186"/>
      <c r="U297" s="186">
        <v>2</v>
      </c>
      <c r="V297" s="186"/>
      <c r="W297" s="186"/>
      <c r="X297" s="186"/>
      <c r="Y297" s="186">
        <v>1</v>
      </c>
      <c r="Z297" s="186">
        <v>2</v>
      </c>
      <c r="AA297" s="190">
        <v>47</v>
      </c>
      <c r="AB297" s="186">
        <v>64</v>
      </c>
      <c r="AC297" s="186">
        <v>2</v>
      </c>
      <c r="AD297" s="175"/>
    </row>
    <row r="298" spans="1:30" s="127" customFormat="1" ht="12.75" hidden="1" customHeight="1" x14ac:dyDescent="0.2">
      <c r="A298" s="131">
        <v>291</v>
      </c>
      <c r="B298" s="131" t="s">
        <v>707</v>
      </c>
      <c r="C298" s="131" t="s">
        <v>706</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x14ac:dyDescent="0.2">
      <c r="A299" s="131">
        <v>292</v>
      </c>
      <c r="B299" s="131" t="s">
        <v>971</v>
      </c>
      <c r="C299" s="131" t="s">
        <v>972</v>
      </c>
      <c r="D299" s="189"/>
      <c r="E299" s="190"/>
      <c r="F299" s="151">
        <v>1</v>
      </c>
      <c r="G299" s="187"/>
      <c r="H299" s="190"/>
      <c r="I299" s="190"/>
      <c r="J299" s="190"/>
      <c r="K299" s="190"/>
      <c r="L299" s="190"/>
      <c r="M299" s="190"/>
      <c r="N299" s="190"/>
      <c r="O299" s="190"/>
      <c r="P299" s="186"/>
      <c r="Q299" s="186"/>
      <c r="R299" s="186">
        <v>1</v>
      </c>
      <c r="S299" s="186"/>
      <c r="T299" s="186"/>
      <c r="U299" s="186"/>
      <c r="V299" s="186"/>
      <c r="W299" s="186"/>
      <c r="X299" s="186"/>
      <c r="Y299" s="186">
        <v>2</v>
      </c>
      <c r="Z299" s="186"/>
      <c r="AA299" s="190"/>
      <c r="AB299" s="186"/>
      <c r="AC299" s="186"/>
      <c r="AD299" s="175"/>
    </row>
    <row r="300" spans="1:30" s="127" customFormat="1" ht="12.75" customHeight="1" x14ac:dyDescent="0.2">
      <c r="A300" s="131">
        <v>293</v>
      </c>
      <c r="B300" s="131">
        <v>333</v>
      </c>
      <c r="C300" s="131" t="s">
        <v>708</v>
      </c>
      <c r="D300" s="189">
        <v>3</v>
      </c>
      <c r="E300" s="190">
        <v>3</v>
      </c>
      <c r="F300" s="151">
        <v>3</v>
      </c>
      <c r="G300" s="187"/>
      <c r="H300" s="190">
        <v>2</v>
      </c>
      <c r="I300" s="190">
        <v>2</v>
      </c>
      <c r="J300" s="190"/>
      <c r="K300" s="190"/>
      <c r="L300" s="190"/>
      <c r="M300" s="190"/>
      <c r="N300" s="190"/>
      <c r="O300" s="190"/>
      <c r="P300" s="186"/>
      <c r="Q300" s="186"/>
      <c r="R300" s="186">
        <v>2</v>
      </c>
      <c r="S300" s="186"/>
      <c r="T300" s="186"/>
      <c r="U300" s="186"/>
      <c r="V300" s="186"/>
      <c r="W300" s="186"/>
      <c r="X300" s="186"/>
      <c r="Y300" s="186"/>
      <c r="Z300" s="186"/>
      <c r="AA300" s="190">
        <v>1</v>
      </c>
      <c r="AB300" s="186">
        <v>1</v>
      </c>
      <c r="AC300" s="186"/>
      <c r="AD300" s="175"/>
    </row>
    <row r="301" spans="1:30" s="127" customFormat="1" ht="12.75" customHeight="1" x14ac:dyDescent="0.2">
      <c r="A301" s="131">
        <v>294</v>
      </c>
      <c r="B301" s="131" t="s">
        <v>710</v>
      </c>
      <c r="C301" s="131" t="s">
        <v>709</v>
      </c>
      <c r="D301" s="189">
        <v>2</v>
      </c>
      <c r="E301" s="190">
        <v>1</v>
      </c>
      <c r="F301" s="151">
        <v>2</v>
      </c>
      <c r="G301" s="187"/>
      <c r="H301" s="190">
        <v>2</v>
      </c>
      <c r="I301" s="190">
        <v>2</v>
      </c>
      <c r="J301" s="190"/>
      <c r="K301" s="190">
        <v>1</v>
      </c>
      <c r="L301" s="190"/>
      <c r="M301" s="190"/>
      <c r="N301" s="190"/>
      <c r="O301" s="190"/>
      <c r="P301" s="186"/>
      <c r="Q301" s="186"/>
      <c r="R301" s="186">
        <v>2</v>
      </c>
      <c r="S301" s="186"/>
      <c r="T301" s="186"/>
      <c r="U301" s="186"/>
      <c r="V301" s="186"/>
      <c r="W301" s="186"/>
      <c r="X301" s="186"/>
      <c r="Y301" s="186"/>
      <c r="Z301" s="186"/>
      <c r="AA301" s="190"/>
      <c r="AB301" s="186"/>
      <c r="AC301" s="186"/>
      <c r="AD301" s="175"/>
    </row>
    <row r="302" spans="1:30" s="127" customFormat="1" ht="12.75" customHeight="1" x14ac:dyDescent="0.2">
      <c r="A302" s="131">
        <v>295</v>
      </c>
      <c r="B302" s="131" t="s">
        <v>712</v>
      </c>
      <c r="C302" s="131" t="s">
        <v>711</v>
      </c>
      <c r="D302" s="189">
        <v>44</v>
      </c>
      <c r="E302" s="190">
        <v>35</v>
      </c>
      <c r="F302" s="151">
        <v>44</v>
      </c>
      <c r="G302" s="187"/>
      <c r="H302" s="190">
        <v>34</v>
      </c>
      <c r="I302" s="190">
        <v>24</v>
      </c>
      <c r="J302" s="190"/>
      <c r="K302" s="190">
        <v>6</v>
      </c>
      <c r="L302" s="190"/>
      <c r="M302" s="190"/>
      <c r="N302" s="190">
        <v>10</v>
      </c>
      <c r="O302" s="190"/>
      <c r="P302" s="186"/>
      <c r="Q302" s="186"/>
      <c r="R302" s="186">
        <v>24</v>
      </c>
      <c r="S302" s="186"/>
      <c r="T302" s="186"/>
      <c r="U302" s="186">
        <v>10</v>
      </c>
      <c r="V302" s="186"/>
      <c r="W302" s="186"/>
      <c r="X302" s="186"/>
      <c r="Y302" s="186"/>
      <c r="Z302" s="186"/>
      <c r="AA302" s="190">
        <v>10</v>
      </c>
      <c r="AB302" s="186">
        <v>10</v>
      </c>
      <c r="AC302" s="186"/>
      <c r="AD302" s="175"/>
    </row>
    <row r="303" spans="1:30" s="127" customFormat="1" ht="12.75" hidden="1" customHeight="1" x14ac:dyDescent="0.2">
      <c r="A303" s="131">
        <v>296</v>
      </c>
      <c r="B303" s="131" t="s">
        <v>713</v>
      </c>
      <c r="C303" s="131" t="s">
        <v>1039</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715</v>
      </c>
      <c r="C304" s="131" t="s">
        <v>714</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x14ac:dyDescent="0.2">
      <c r="A305" s="131">
        <v>298</v>
      </c>
      <c r="B305" s="131">
        <v>337</v>
      </c>
      <c r="C305" s="131" t="s">
        <v>1040</v>
      </c>
      <c r="D305" s="189">
        <v>6</v>
      </c>
      <c r="E305" s="190">
        <v>4</v>
      </c>
      <c r="F305" s="151">
        <v>6</v>
      </c>
      <c r="G305" s="187"/>
      <c r="H305" s="190">
        <v>5</v>
      </c>
      <c r="I305" s="190">
        <v>4</v>
      </c>
      <c r="J305" s="190"/>
      <c r="K305" s="190"/>
      <c r="L305" s="190"/>
      <c r="M305" s="190"/>
      <c r="N305" s="190">
        <v>1</v>
      </c>
      <c r="O305" s="190"/>
      <c r="P305" s="186"/>
      <c r="Q305" s="186"/>
      <c r="R305" s="186">
        <v>4</v>
      </c>
      <c r="S305" s="186"/>
      <c r="T305" s="186"/>
      <c r="U305" s="186">
        <v>1</v>
      </c>
      <c r="V305" s="186"/>
      <c r="W305" s="186"/>
      <c r="X305" s="186"/>
      <c r="Y305" s="186"/>
      <c r="Z305" s="186"/>
      <c r="AA305" s="190">
        <v>1</v>
      </c>
      <c r="AB305" s="186">
        <v>1</v>
      </c>
      <c r="AC305" s="186"/>
      <c r="AD305" s="175"/>
    </row>
    <row r="306" spans="1:30" s="128" customFormat="1" ht="12.75" customHeight="1" x14ac:dyDescent="0.2">
      <c r="A306" s="131">
        <v>299</v>
      </c>
      <c r="B306" s="132" t="s">
        <v>716</v>
      </c>
      <c r="C306" s="132" t="s">
        <v>1054</v>
      </c>
      <c r="D306" s="189">
        <v>241</v>
      </c>
      <c r="E306" s="190">
        <v>141</v>
      </c>
      <c r="F306" s="151">
        <v>261</v>
      </c>
      <c r="G306" s="187"/>
      <c r="H306" s="190">
        <v>139</v>
      </c>
      <c r="I306" s="190">
        <v>87</v>
      </c>
      <c r="J306" s="190">
        <v>2</v>
      </c>
      <c r="K306" s="190">
        <v>12</v>
      </c>
      <c r="L306" s="190"/>
      <c r="M306" s="190">
        <v>10</v>
      </c>
      <c r="N306" s="190">
        <v>41</v>
      </c>
      <c r="O306" s="190"/>
      <c r="P306" s="186">
        <v>1</v>
      </c>
      <c r="Q306" s="186"/>
      <c r="R306" s="186">
        <v>92</v>
      </c>
      <c r="S306" s="186"/>
      <c r="T306" s="186">
        <v>1</v>
      </c>
      <c r="U306" s="186">
        <v>45</v>
      </c>
      <c r="V306" s="186">
        <v>1</v>
      </c>
      <c r="W306" s="186"/>
      <c r="X306" s="186"/>
      <c r="Y306" s="186">
        <v>10</v>
      </c>
      <c r="Z306" s="186"/>
      <c r="AA306" s="190">
        <v>102</v>
      </c>
      <c r="AB306" s="186">
        <v>117</v>
      </c>
      <c r="AC306" s="186"/>
      <c r="AD306" s="129"/>
    </row>
    <row r="307" spans="1:30" s="127" customFormat="1" ht="12.75" hidden="1" customHeight="1" x14ac:dyDescent="0.2">
      <c r="A307" s="131">
        <v>300</v>
      </c>
      <c r="B307" s="131">
        <v>338</v>
      </c>
      <c r="C307" s="131" t="s">
        <v>717</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719</v>
      </c>
      <c r="C308" s="131" t="s">
        <v>718</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720</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722</v>
      </c>
      <c r="C310" s="131" t="s">
        <v>721</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x14ac:dyDescent="0.2">
      <c r="A311" s="131">
        <v>304</v>
      </c>
      <c r="B311" s="131" t="s">
        <v>724</v>
      </c>
      <c r="C311" s="131" t="s">
        <v>723</v>
      </c>
      <c r="D311" s="189">
        <v>17</v>
      </c>
      <c r="E311" s="190">
        <v>6</v>
      </c>
      <c r="F311" s="151">
        <v>18</v>
      </c>
      <c r="G311" s="187"/>
      <c r="H311" s="190">
        <v>14</v>
      </c>
      <c r="I311" s="190">
        <v>10</v>
      </c>
      <c r="J311" s="190">
        <v>1</v>
      </c>
      <c r="K311" s="190">
        <v>5</v>
      </c>
      <c r="L311" s="190"/>
      <c r="M311" s="190"/>
      <c r="N311" s="190">
        <v>3</v>
      </c>
      <c r="O311" s="190"/>
      <c r="P311" s="186">
        <v>1</v>
      </c>
      <c r="Q311" s="186"/>
      <c r="R311" s="186">
        <v>10</v>
      </c>
      <c r="S311" s="186"/>
      <c r="T311" s="186">
        <v>1</v>
      </c>
      <c r="U311" s="186">
        <v>3</v>
      </c>
      <c r="V311" s="186">
        <v>1</v>
      </c>
      <c r="W311" s="186"/>
      <c r="X311" s="186"/>
      <c r="Y311" s="186"/>
      <c r="Z311" s="186"/>
      <c r="AA311" s="190">
        <v>3</v>
      </c>
      <c r="AB311" s="186">
        <v>3</v>
      </c>
      <c r="AC311" s="186"/>
      <c r="AD311" s="175"/>
    </row>
    <row r="312" spans="1:30" s="127" customFormat="1" ht="12.75" customHeight="1" x14ac:dyDescent="0.2">
      <c r="A312" s="131">
        <v>305</v>
      </c>
      <c r="B312" s="131" t="s">
        <v>726</v>
      </c>
      <c r="C312" s="131" t="s">
        <v>725</v>
      </c>
      <c r="D312" s="189">
        <v>1</v>
      </c>
      <c r="E312" s="190"/>
      <c r="F312" s="151">
        <v>4</v>
      </c>
      <c r="G312" s="187"/>
      <c r="H312" s="190"/>
      <c r="I312" s="190"/>
      <c r="J312" s="190"/>
      <c r="K312" s="190"/>
      <c r="L312" s="190"/>
      <c r="M312" s="190"/>
      <c r="N312" s="190"/>
      <c r="O312" s="190"/>
      <c r="P312" s="186"/>
      <c r="Q312" s="186"/>
      <c r="R312" s="186"/>
      <c r="S312" s="186"/>
      <c r="T312" s="186"/>
      <c r="U312" s="186"/>
      <c r="V312" s="186"/>
      <c r="W312" s="186"/>
      <c r="X312" s="186"/>
      <c r="Y312" s="186"/>
      <c r="Z312" s="186"/>
      <c r="AA312" s="190">
        <v>1</v>
      </c>
      <c r="AB312" s="186">
        <v>3</v>
      </c>
      <c r="AC312" s="186"/>
      <c r="AD312" s="175"/>
    </row>
    <row r="313" spans="1:30" s="127" customFormat="1" ht="12.75" hidden="1" customHeight="1" x14ac:dyDescent="0.2">
      <c r="A313" s="131">
        <v>306</v>
      </c>
      <c r="B313" s="131">
        <v>344</v>
      </c>
      <c r="C313" s="131" t="s">
        <v>727</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x14ac:dyDescent="0.2">
      <c r="A314" s="131">
        <v>307</v>
      </c>
      <c r="B314" s="131" t="s">
        <v>729</v>
      </c>
      <c r="C314" s="131" t="s">
        <v>728</v>
      </c>
      <c r="D314" s="189">
        <v>41</v>
      </c>
      <c r="E314" s="190">
        <v>18</v>
      </c>
      <c r="F314" s="151">
        <v>47</v>
      </c>
      <c r="G314" s="187"/>
      <c r="H314" s="190">
        <v>17</v>
      </c>
      <c r="I314" s="190">
        <v>14</v>
      </c>
      <c r="J314" s="190"/>
      <c r="K314" s="190"/>
      <c r="L314" s="190"/>
      <c r="M314" s="190">
        <v>1</v>
      </c>
      <c r="N314" s="190">
        <v>2</v>
      </c>
      <c r="O314" s="190"/>
      <c r="P314" s="186"/>
      <c r="Q314" s="186"/>
      <c r="R314" s="186">
        <v>16</v>
      </c>
      <c r="S314" s="186"/>
      <c r="T314" s="186"/>
      <c r="U314" s="186">
        <v>3</v>
      </c>
      <c r="V314" s="186"/>
      <c r="W314" s="186"/>
      <c r="X314" s="186"/>
      <c r="Y314" s="186">
        <v>1</v>
      </c>
      <c r="Z314" s="186"/>
      <c r="AA314" s="190">
        <v>24</v>
      </c>
      <c r="AB314" s="186">
        <v>28</v>
      </c>
      <c r="AC314" s="186"/>
      <c r="AD314" s="175"/>
    </row>
    <row r="315" spans="1:30" s="127" customFormat="1" ht="12.75" customHeight="1" x14ac:dyDescent="0.2">
      <c r="A315" s="131">
        <v>308</v>
      </c>
      <c r="B315" s="131" t="s">
        <v>731</v>
      </c>
      <c r="C315" s="131" t="s">
        <v>730</v>
      </c>
      <c r="D315" s="189">
        <v>2</v>
      </c>
      <c r="E315" s="190"/>
      <c r="F315" s="151">
        <v>2</v>
      </c>
      <c r="G315" s="187"/>
      <c r="H315" s="190"/>
      <c r="I315" s="190"/>
      <c r="J315" s="190"/>
      <c r="K315" s="190"/>
      <c r="L315" s="190"/>
      <c r="M315" s="190"/>
      <c r="N315" s="190"/>
      <c r="O315" s="190"/>
      <c r="P315" s="186"/>
      <c r="Q315" s="186"/>
      <c r="R315" s="186"/>
      <c r="S315" s="186"/>
      <c r="T315" s="186"/>
      <c r="U315" s="186"/>
      <c r="V315" s="186"/>
      <c r="W315" s="186"/>
      <c r="X315" s="186"/>
      <c r="Y315" s="186"/>
      <c r="Z315" s="186"/>
      <c r="AA315" s="190">
        <v>2</v>
      </c>
      <c r="AB315" s="186">
        <v>2</v>
      </c>
      <c r="AC315" s="186"/>
      <c r="AD315" s="175"/>
    </row>
    <row r="316" spans="1:30" s="127" customFormat="1" ht="12.75" hidden="1" customHeight="1" x14ac:dyDescent="0.2">
      <c r="A316" s="131">
        <v>309</v>
      </c>
      <c r="B316" s="131" t="s">
        <v>733</v>
      </c>
      <c r="C316" s="131" t="s">
        <v>732</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x14ac:dyDescent="0.2">
      <c r="A317" s="131">
        <v>310</v>
      </c>
      <c r="B317" s="131">
        <v>347</v>
      </c>
      <c r="C317" s="131" t="s">
        <v>734</v>
      </c>
      <c r="D317" s="189">
        <v>1</v>
      </c>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v>1</v>
      </c>
      <c r="AB317" s="186"/>
      <c r="AC317" s="186"/>
      <c r="AD317" s="175"/>
    </row>
    <row r="318" spans="1:30" s="127" customFormat="1" ht="12.75" customHeight="1" x14ac:dyDescent="0.2">
      <c r="A318" s="131">
        <v>311</v>
      </c>
      <c r="B318" s="131" t="s">
        <v>736</v>
      </c>
      <c r="C318" s="131" t="s">
        <v>735</v>
      </c>
      <c r="D318" s="189">
        <v>1</v>
      </c>
      <c r="E318" s="190"/>
      <c r="F318" s="151">
        <v>1</v>
      </c>
      <c r="G318" s="187"/>
      <c r="H318" s="190">
        <v>1</v>
      </c>
      <c r="I318" s="190"/>
      <c r="J318" s="190"/>
      <c r="K318" s="190"/>
      <c r="L318" s="190"/>
      <c r="M318" s="190"/>
      <c r="N318" s="190">
        <v>1</v>
      </c>
      <c r="O318" s="190"/>
      <c r="P318" s="186"/>
      <c r="Q318" s="186"/>
      <c r="R318" s="186"/>
      <c r="S318" s="186"/>
      <c r="T318" s="186"/>
      <c r="U318" s="186">
        <v>1</v>
      </c>
      <c r="V318" s="186"/>
      <c r="W318" s="186"/>
      <c r="X318" s="186"/>
      <c r="Y318" s="186"/>
      <c r="Z318" s="186"/>
      <c r="AA318" s="190"/>
      <c r="AB318" s="186"/>
      <c r="AC318" s="186"/>
      <c r="AD318" s="175"/>
    </row>
    <row r="319" spans="1:30" s="127" customFormat="1" ht="12.75" customHeight="1" x14ac:dyDescent="0.2">
      <c r="A319" s="131">
        <v>312</v>
      </c>
      <c r="B319" s="131" t="s">
        <v>738</v>
      </c>
      <c r="C319" s="131" t="s">
        <v>737</v>
      </c>
      <c r="D319" s="189">
        <v>6</v>
      </c>
      <c r="E319" s="190">
        <v>1</v>
      </c>
      <c r="F319" s="151">
        <v>8</v>
      </c>
      <c r="G319" s="187"/>
      <c r="H319" s="190">
        <v>3</v>
      </c>
      <c r="I319" s="190">
        <v>2</v>
      </c>
      <c r="J319" s="190"/>
      <c r="K319" s="190"/>
      <c r="L319" s="190"/>
      <c r="M319" s="190">
        <v>1</v>
      </c>
      <c r="N319" s="190"/>
      <c r="O319" s="190"/>
      <c r="P319" s="186"/>
      <c r="Q319" s="186"/>
      <c r="R319" s="186"/>
      <c r="S319" s="186"/>
      <c r="T319" s="186"/>
      <c r="U319" s="186"/>
      <c r="V319" s="186"/>
      <c r="W319" s="186"/>
      <c r="X319" s="186"/>
      <c r="Y319" s="186">
        <v>2</v>
      </c>
      <c r="Z319" s="186"/>
      <c r="AA319" s="190">
        <v>3</v>
      </c>
      <c r="AB319" s="186">
        <v>5</v>
      </c>
      <c r="AC319" s="186"/>
      <c r="AD319" s="175"/>
    </row>
    <row r="320" spans="1:30" s="127" customFormat="1" ht="12.75" hidden="1" customHeight="1" x14ac:dyDescent="0.2">
      <c r="A320" s="131">
        <v>313</v>
      </c>
      <c r="B320" s="131" t="s">
        <v>740</v>
      </c>
      <c r="C320" s="131" t="s">
        <v>739</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741</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743</v>
      </c>
      <c r="C322" s="131" t="s">
        <v>742</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x14ac:dyDescent="0.2">
      <c r="A323" s="131">
        <v>316</v>
      </c>
      <c r="B323" s="131" t="s">
        <v>745</v>
      </c>
      <c r="C323" s="131" t="s">
        <v>744</v>
      </c>
      <c r="D323" s="189">
        <v>2</v>
      </c>
      <c r="E323" s="190">
        <v>1</v>
      </c>
      <c r="F323" s="151">
        <v>2</v>
      </c>
      <c r="G323" s="187"/>
      <c r="H323" s="190"/>
      <c r="I323" s="190"/>
      <c r="J323" s="190"/>
      <c r="K323" s="190"/>
      <c r="L323" s="190"/>
      <c r="M323" s="190"/>
      <c r="N323" s="190"/>
      <c r="O323" s="190"/>
      <c r="P323" s="186"/>
      <c r="Q323" s="186"/>
      <c r="R323" s="186"/>
      <c r="S323" s="186"/>
      <c r="T323" s="186"/>
      <c r="U323" s="186"/>
      <c r="V323" s="186"/>
      <c r="W323" s="186"/>
      <c r="X323" s="186"/>
      <c r="Y323" s="186"/>
      <c r="Z323" s="186"/>
      <c r="AA323" s="190">
        <v>2</v>
      </c>
      <c r="AB323" s="186">
        <v>2</v>
      </c>
      <c r="AC323" s="186"/>
      <c r="AD323" s="175"/>
    </row>
    <row r="324" spans="1:30" s="127" customFormat="1" ht="12.75" hidden="1" customHeight="1" x14ac:dyDescent="0.2">
      <c r="A324" s="131">
        <v>317</v>
      </c>
      <c r="B324" s="131">
        <v>351</v>
      </c>
      <c r="C324" s="131" t="s">
        <v>746</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748</v>
      </c>
      <c r="C325" s="131" t="s">
        <v>747</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750</v>
      </c>
      <c r="C326" s="131" t="s">
        <v>749</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752</v>
      </c>
      <c r="C327" s="131" t="s">
        <v>751</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754</v>
      </c>
      <c r="C328" s="131" t="s">
        <v>753</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756</v>
      </c>
      <c r="C329" s="131" t="s">
        <v>755</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x14ac:dyDescent="0.2">
      <c r="A330" s="131">
        <v>323</v>
      </c>
      <c r="B330" s="131" t="s">
        <v>758</v>
      </c>
      <c r="C330" s="131" t="s">
        <v>757</v>
      </c>
      <c r="D330" s="189">
        <v>6</v>
      </c>
      <c r="E330" s="190">
        <v>2</v>
      </c>
      <c r="F330" s="151">
        <v>12</v>
      </c>
      <c r="G330" s="187"/>
      <c r="H330" s="190">
        <v>3</v>
      </c>
      <c r="I330" s="190"/>
      <c r="J330" s="190"/>
      <c r="K330" s="190"/>
      <c r="L330" s="190"/>
      <c r="M330" s="190">
        <v>1</v>
      </c>
      <c r="N330" s="190">
        <v>2</v>
      </c>
      <c r="O330" s="190"/>
      <c r="P330" s="186"/>
      <c r="Q330" s="186"/>
      <c r="R330" s="186">
        <v>2</v>
      </c>
      <c r="S330" s="186"/>
      <c r="T330" s="186"/>
      <c r="U330" s="186">
        <v>3</v>
      </c>
      <c r="V330" s="186"/>
      <c r="W330" s="186"/>
      <c r="X330" s="186"/>
      <c r="Y330" s="186">
        <v>1</v>
      </c>
      <c r="Z330" s="186"/>
      <c r="AA330" s="190">
        <v>3</v>
      </c>
      <c r="AB330" s="186">
        <v>8</v>
      </c>
      <c r="AC330" s="186"/>
      <c r="AD330" s="175"/>
    </row>
    <row r="331" spans="1:30" s="127" customFormat="1" ht="12.75" customHeight="1" x14ac:dyDescent="0.2">
      <c r="A331" s="131">
        <v>324</v>
      </c>
      <c r="B331" s="131" t="s">
        <v>760</v>
      </c>
      <c r="C331" s="131" t="s">
        <v>759</v>
      </c>
      <c r="D331" s="189">
        <v>5</v>
      </c>
      <c r="E331" s="190">
        <v>2</v>
      </c>
      <c r="F331" s="151">
        <v>6</v>
      </c>
      <c r="G331" s="187"/>
      <c r="H331" s="190">
        <v>4</v>
      </c>
      <c r="I331" s="190">
        <v>1</v>
      </c>
      <c r="J331" s="190"/>
      <c r="K331" s="190"/>
      <c r="L331" s="190"/>
      <c r="M331" s="190"/>
      <c r="N331" s="190">
        <v>3</v>
      </c>
      <c r="O331" s="190"/>
      <c r="P331" s="186"/>
      <c r="Q331" s="186"/>
      <c r="R331" s="186">
        <v>1</v>
      </c>
      <c r="S331" s="186"/>
      <c r="T331" s="186"/>
      <c r="U331" s="186">
        <v>5</v>
      </c>
      <c r="V331" s="186"/>
      <c r="W331" s="186"/>
      <c r="X331" s="186"/>
      <c r="Y331" s="186"/>
      <c r="Z331" s="186"/>
      <c r="AA331" s="190">
        <v>1</v>
      </c>
      <c r="AB331" s="186">
        <v>1</v>
      </c>
      <c r="AC331" s="186"/>
      <c r="AD331" s="175"/>
    </row>
    <row r="332" spans="1:30" s="127" customFormat="1" ht="12.75" customHeight="1" x14ac:dyDescent="0.2">
      <c r="A332" s="131">
        <v>325</v>
      </c>
      <c r="B332" s="131" t="s">
        <v>762</v>
      </c>
      <c r="C332" s="131" t="s">
        <v>761</v>
      </c>
      <c r="D332" s="189">
        <v>9</v>
      </c>
      <c r="E332" s="190">
        <v>7</v>
      </c>
      <c r="F332" s="151">
        <v>8</v>
      </c>
      <c r="G332" s="187"/>
      <c r="H332" s="190">
        <v>8</v>
      </c>
      <c r="I332" s="190">
        <v>7</v>
      </c>
      <c r="J332" s="190">
        <v>1</v>
      </c>
      <c r="K332" s="190"/>
      <c r="L332" s="190"/>
      <c r="M332" s="190">
        <v>1</v>
      </c>
      <c r="N332" s="190"/>
      <c r="O332" s="190"/>
      <c r="P332" s="186"/>
      <c r="Q332" s="186"/>
      <c r="R332" s="186">
        <v>7</v>
      </c>
      <c r="S332" s="186"/>
      <c r="T332" s="186"/>
      <c r="U332" s="186"/>
      <c r="V332" s="186"/>
      <c r="W332" s="186"/>
      <c r="X332" s="186"/>
      <c r="Y332" s="186"/>
      <c r="Z332" s="186"/>
      <c r="AA332" s="190">
        <v>1</v>
      </c>
      <c r="AB332" s="186">
        <v>2</v>
      </c>
      <c r="AC332" s="186"/>
      <c r="AD332" s="175"/>
    </row>
    <row r="333" spans="1:30" s="127" customFormat="1" ht="12.75" customHeight="1" x14ac:dyDescent="0.2">
      <c r="A333" s="131">
        <v>326</v>
      </c>
      <c r="B333" s="131" t="s">
        <v>764</v>
      </c>
      <c r="C333" s="131" t="s">
        <v>763</v>
      </c>
      <c r="D333" s="189">
        <v>147</v>
      </c>
      <c r="E333" s="190">
        <v>102</v>
      </c>
      <c r="F333" s="151">
        <v>149</v>
      </c>
      <c r="G333" s="187"/>
      <c r="H333" s="190">
        <v>87</v>
      </c>
      <c r="I333" s="190">
        <v>51</v>
      </c>
      <c r="J333" s="190"/>
      <c r="K333" s="190">
        <v>7</v>
      </c>
      <c r="L333" s="190"/>
      <c r="M333" s="190">
        <v>6</v>
      </c>
      <c r="N333" s="190">
        <v>30</v>
      </c>
      <c r="O333" s="190"/>
      <c r="P333" s="186"/>
      <c r="Q333" s="186"/>
      <c r="R333" s="186">
        <v>54</v>
      </c>
      <c r="S333" s="186"/>
      <c r="T333" s="186"/>
      <c r="U333" s="186">
        <v>30</v>
      </c>
      <c r="V333" s="186"/>
      <c r="W333" s="186"/>
      <c r="X333" s="186"/>
      <c r="Y333" s="186">
        <v>6</v>
      </c>
      <c r="Z333" s="186"/>
      <c r="AA333" s="190">
        <v>60</v>
      </c>
      <c r="AB333" s="186">
        <v>61</v>
      </c>
      <c r="AC333" s="186"/>
      <c r="AD333" s="175"/>
    </row>
    <row r="334" spans="1:30" s="127" customFormat="1" ht="12.75" hidden="1" customHeight="1" x14ac:dyDescent="0.2">
      <c r="A334" s="131">
        <v>327</v>
      </c>
      <c r="B334" s="131">
        <v>359</v>
      </c>
      <c r="C334" s="131" t="s">
        <v>765</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x14ac:dyDescent="0.2">
      <c r="A335" s="131">
        <v>328</v>
      </c>
      <c r="B335" s="131" t="s">
        <v>767</v>
      </c>
      <c r="C335" s="131" t="s">
        <v>766</v>
      </c>
      <c r="D335" s="189">
        <v>3</v>
      </c>
      <c r="E335" s="190">
        <v>2</v>
      </c>
      <c r="F335" s="151">
        <v>4</v>
      </c>
      <c r="G335" s="187"/>
      <c r="H335" s="190">
        <v>2</v>
      </c>
      <c r="I335" s="190">
        <v>2</v>
      </c>
      <c r="J335" s="190"/>
      <c r="K335" s="190"/>
      <c r="L335" s="190"/>
      <c r="M335" s="190"/>
      <c r="N335" s="190"/>
      <c r="O335" s="190"/>
      <c r="P335" s="186"/>
      <c r="Q335" s="186"/>
      <c r="R335" s="186">
        <v>2</v>
      </c>
      <c r="S335" s="186"/>
      <c r="T335" s="186"/>
      <c r="U335" s="186"/>
      <c r="V335" s="186"/>
      <c r="W335" s="186"/>
      <c r="X335" s="186"/>
      <c r="Y335" s="186"/>
      <c r="Z335" s="186"/>
      <c r="AA335" s="190">
        <v>1</v>
      </c>
      <c r="AB335" s="186">
        <v>2</v>
      </c>
      <c r="AC335" s="186"/>
      <c r="AD335" s="175"/>
    </row>
    <row r="336" spans="1:30" s="128" customFormat="1" ht="12.75" customHeight="1" x14ac:dyDescent="0.2">
      <c r="A336" s="131">
        <v>329</v>
      </c>
      <c r="B336" s="132" t="s">
        <v>768</v>
      </c>
      <c r="C336" s="132" t="s">
        <v>1055</v>
      </c>
      <c r="D336" s="189">
        <v>26</v>
      </c>
      <c r="E336" s="190">
        <v>18</v>
      </c>
      <c r="F336" s="151">
        <v>30</v>
      </c>
      <c r="G336" s="187"/>
      <c r="H336" s="190">
        <v>16</v>
      </c>
      <c r="I336" s="190">
        <v>15</v>
      </c>
      <c r="J336" s="190"/>
      <c r="K336" s="190">
        <v>11</v>
      </c>
      <c r="L336" s="190"/>
      <c r="M336" s="190">
        <v>1</v>
      </c>
      <c r="N336" s="190"/>
      <c r="O336" s="190"/>
      <c r="P336" s="186"/>
      <c r="Q336" s="186"/>
      <c r="R336" s="186">
        <v>15</v>
      </c>
      <c r="S336" s="186"/>
      <c r="T336" s="186"/>
      <c r="U336" s="186"/>
      <c r="V336" s="186"/>
      <c r="W336" s="186"/>
      <c r="X336" s="186"/>
      <c r="Y336" s="186">
        <v>1</v>
      </c>
      <c r="Z336" s="186"/>
      <c r="AA336" s="190">
        <v>10</v>
      </c>
      <c r="AB336" s="186">
        <v>13</v>
      </c>
      <c r="AC336" s="186"/>
      <c r="AD336" s="129"/>
    </row>
    <row r="337" spans="1:30" s="127" customFormat="1" ht="12.75" customHeight="1" x14ac:dyDescent="0.2">
      <c r="A337" s="131">
        <v>330</v>
      </c>
      <c r="B337" s="131">
        <v>361</v>
      </c>
      <c r="C337" s="131" t="s">
        <v>769</v>
      </c>
      <c r="D337" s="189">
        <v>17</v>
      </c>
      <c r="E337" s="190">
        <v>14</v>
      </c>
      <c r="F337" s="151">
        <v>20</v>
      </c>
      <c r="G337" s="187"/>
      <c r="H337" s="190">
        <v>13</v>
      </c>
      <c r="I337" s="190">
        <v>13</v>
      </c>
      <c r="J337" s="190"/>
      <c r="K337" s="190">
        <v>9</v>
      </c>
      <c r="L337" s="190"/>
      <c r="M337" s="190"/>
      <c r="N337" s="190"/>
      <c r="O337" s="190"/>
      <c r="P337" s="186"/>
      <c r="Q337" s="186"/>
      <c r="R337" s="186">
        <v>12</v>
      </c>
      <c r="S337" s="186"/>
      <c r="T337" s="186"/>
      <c r="U337" s="186"/>
      <c r="V337" s="186"/>
      <c r="W337" s="186"/>
      <c r="X337" s="186"/>
      <c r="Y337" s="186"/>
      <c r="Z337" s="186"/>
      <c r="AA337" s="190">
        <v>4</v>
      </c>
      <c r="AB337" s="186">
        <v>6</v>
      </c>
      <c r="AC337" s="186"/>
      <c r="AD337" s="175"/>
    </row>
    <row r="338" spans="1:30" s="127" customFormat="1" ht="12.75" customHeight="1" x14ac:dyDescent="0.2">
      <c r="A338" s="131">
        <v>331</v>
      </c>
      <c r="B338" s="131" t="s">
        <v>771</v>
      </c>
      <c r="C338" s="131" t="s">
        <v>770</v>
      </c>
      <c r="D338" s="189">
        <v>1</v>
      </c>
      <c r="E338" s="190"/>
      <c r="F338" s="151">
        <v>1</v>
      </c>
      <c r="G338" s="187"/>
      <c r="H338" s="190">
        <v>1</v>
      </c>
      <c r="I338" s="190">
        <v>1</v>
      </c>
      <c r="J338" s="190"/>
      <c r="K338" s="190">
        <v>1</v>
      </c>
      <c r="L338" s="190"/>
      <c r="M338" s="190"/>
      <c r="N338" s="190"/>
      <c r="O338" s="190"/>
      <c r="P338" s="186"/>
      <c r="Q338" s="186"/>
      <c r="R338" s="186">
        <v>1</v>
      </c>
      <c r="S338" s="186"/>
      <c r="T338" s="186"/>
      <c r="U338" s="186"/>
      <c r="V338" s="186"/>
      <c r="W338" s="186"/>
      <c r="X338" s="186"/>
      <c r="Y338" s="186"/>
      <c r="Z338" s="186"/>
      <c r="AA338" s="190"/>
      <c r="AB338" s="186"/>
      <c r="AC338" s="186"/>
      <c r="AD338" s="175"/>
    </row>
    <row r="339" spans="1:30" s="127" customFormat="1" ht="12.75" customHeight="1" x14ac:dyDescent="0.2">
      <c r="A339" s="131">
        <v>332</v>
      </c>
      <c r="B339" s="131" t="s">
        <v>773</v>
      </c>
      <c r="C339" s="131" t="s">
        <v>772</v>
      </c>
      <c r="D339" s="189"/>
      <c r="E339" s="190"/>
      <c r="F339" s="151"/>
      <c r="G339" s="187"/>
      <c r="H339" s="190"/>
      <c r="I339" s="190"/>
      <c r="J339" s="190"/>
      <c r="K339" s="190"/>
      <c r="L339" s="190"/>
      <c r="M339" s="190"/>
      <c r="N339" s="190"/>
      <c r="O339" s="190"/>
      <c r="P339" s="186"/>
      <c r="Q339" s="186"/>
      <c r="R339" s="186">
        <v>1</v>
      </c>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775</v>
      </c>
      <c r="C340" s="131" t="s">
        <v>774</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777</v>
      </c>
      <c r="C341" s="131" t="s">
        <v>776</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x14ac:dyDescent="0.2">
      <c r="A342" s="131">
        <v>335</v>
      </c>
      <c r="B342" s="131">
        <v>362</v>
      </c>
      <c r="C342" s="131" t="s">
        <v>778</v>
      </c>
      <c r="D342" s="189">
        <v>8</v>
      </c>
      <c r="E342" s="190">
        <v>4</v>
      </c>
      <c r="F342" s="151">
        <v>9</v>
      </c>
      <c r="G342" s="187"/>
      <c r="H342" s="190">
        <v>2</v>
      </c>
      <c r="I342" s="190">
        <v>1</v>
      </c>
      <c r="J342" s="190"/>
      <c r="K342" s="190">
        <v>1</v>
      </c>
      <c r="L342" s="190"/>
      <c r="M342" s="190">
        <v>1</v>
      </c>
      <c r="N342" s="190"/>
      <c r="O342" s="190"/>
      <c r="P342" s="186"/>
      <c r="Q342" s="186"/>
      <c r="R342" s="186">
        <v>1</v>
      </c>
      <c r="S342" s="186"/>
      <c r="T342" s="186"/>
      <c r="U342" s="186"/>
      <c r="V342" s="186"/>
      <c r="W342" s="186"/>
      <c r="X342" s="186"/>
      <c r="Y342" s="186">
        <v>1</v>
      </c>
      <c r="Z342" s="186"/>
      <c r="AA342" s="190">
        <v>6</v>
      </c>
      <c r="AB342" s="186">
        <v>7</v>
      </c>
      <c r="AC342" s="186"/>
      <c r="AD342" s="175"/>
    </row>
    <row r="343" spans="1:30" s="127" customFormat="1" ht="12.75" hidden="1" customHeight="1" x14ac:dyDescent="0.2">
      <c r="A343" s="131">
        <v>336</v>
      </c>
      <c r="B343" s="131" t="s">
        <v>780</v>
      </c>
      <c r="C343" s="131" t="s">
        <v>779</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782</v>
      </c>
      <c r="C344" s="131" t="s">
        <v>781</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784</v>
      </c>
      <c r="C345" s="131" t="s">
        <v>783</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x14ac:dyDescent="0.2">
      <c r="A346" s="131">
        <v>339</v>
      </c>
      <c r="B346" s="132" t="s">
        <v>785</v>
      </c>
      <c r="C346" s="132" t="s">
        <v>1056</v>
      </c>
      <c r="D346" s="189">
        <v>285</v>
      </c>
      <c r="E346" s="190">
        <v>117</v>
      </c>
      <c r="F346" s="151">
        <v>327</v>
      </c>
      <c r="G346" s="187">
        <v>3</v>
      </c>
      <c r="H346" s="190">
        <v>109</v>
      </c>
      <c r="I346" s="190">
        <v>57</v>
      </c>
      <c r="J346" s="190"/>
      <c r="K346" s="190">
        <v>39</v>
      </c>
      <c r="L346" s="190"/>
      <c r="M346" s="190">
        <v>6</v>
      </c>
      <c r="N346" s="190">
        <v>46</v>
      </c>
      <c r="O346" s="190"/>
      <c r="P346" s="186"/>
      <c r="Q346" s="186"/>
      <c r="R346" s="186">
        <v>55</v>
      </c>
      <c r="S346" s="186"/>
      <c r="T346" s="186">
        <v>1</v>
      </c>
      <c r="U346" s="186">
        <v>51</v>
      </c>
      <c r="V346" s="186"/>
      <c r="W346" s="186"/>
      <c r="X346" s="186"/>
      <c r="Y346" s="186">
        <v>8</v>
      </c>
      <c r="Z346" s="186"/>
      <c r="AA346" s="190">
        <v>176</v>
      </c>
      <c r="AB346" s="186">
        <v>213</v>
      </c>
      <c r="AC346" s="186">
        <v>3</v>
      </c>
      <c r="AD346" s="129"/>
    </row>
    <row r="347" spans="1:30" s="127" customFormat="1" ht="12.75" customHeight="1" x14ac:dyDescent="0.2">
      <c r="A347" s="131">
        <v>340</v>
      </c>
      <c r="B347" s="131" t="s">
        <v>787</v>
      </c>
      <c r="C347" s="131" t="s">
        <v>786</v>
      </c>
      <c r="D347" s="189">
        <v>35</v>
      </c>
      <c r="E347" s="190">
        <v>9</v>
      </c>
      <c r="F347" s="151">
        <v>47</v>
      </c>
      <c r="G347" s="187">
        <v>3</v>
      </c>
      <c r="H347" s="190">
        <v>9</v>
      </c>
      <c r="I347" s="190">
        <v>1</v>
      </c>
      <c r="J347" s="190"/>
      <c r="K347" s="190"/>
      <c r="L347" s="190"/>
      <c r="M347" s="190">
        <v>2</v>
      </c>
      <c r="N347" s="190">
        <v>6</v>
      </c>
      <c r="O347" s="190"/>
      <c r="P347" s="186"/>
      <c r="Q347" s="186"/>
      <c r="R347" s="186">
        <v>1</v>
      </c>
      <c r="S347" s="186"/>
      <c r="T347" s="186"/>
      <c r="U347" s="186">
        <v>8</v>
      </c>
      <c r="V347" s="186"/>
      <c r="W347" s="186"/>
      <c r="X347" s="186"/>
      <c r="Y347" s="186">
        <v>2</v>
      </c>
      <c r="Z347" s="186"/>
      <c r="AA347" s="190">
        <v>26</v>
      </c>
      <c r="AB347" s="186">
        <v>36</v>
      </c>
      <c r="AC347" s="186">
        <v>3</v>
      </c>
      <c r="AD347" s="175"/>
    </row>
    <row r="348" spans="1:30" s="127" customFormat="1" ht="12.75" customHeight="1" x14ac:dyDescent="0.2">
      <c r="A348" s="131">
        <v>341</v>
      </c>
      <c r="B348" s="131" t="s">
        <v>789</v>
      </c>
      <c r="C348" s="131" t="s">
        <v>788</v>
      </c>
      <c r="D348" s="189">
        <v>2</v>
      </c>
      <c r="E348" s="190">
        <v>2</v>
      </c>
      <c r="F348" s="151">
        <v>2</v>
      </c>
      <c r="G348" s="187"/>
      <c r="H348" s="190">
        <v>1</v>
      </c>
      <c r="I348" s="190"/>
      <c r="J348" s="190"/>
      <c r="K348" s="190"/>
      <c r="L348" s="190"/>
      <c r="M348" s="190"/>
      <c r="N348" s="190">
        <v>1</v>
      </c>
      <c r="O348" s="190"/>
      <c r="P348" s="186"/>
      <c r="Q348" s="186"/>
      <c r="R348" s="186"/>
      <c r="S348" s="186"/>
      <c r="T348" s="186"/>
      <c r="U348" s="186">
        <v>1</v>
      </c>
      <c r="V348" s="186"/>
      <c r="W348" s="186"/>
      <c r="X348" s="186"/>
      <c r="Y348" s="186"/>
      <c r="Z348" s="186"/>
      <c r="AA348" s="190">
        <v>1</v>
      </c>
      <c r="AB348" s="186">
        <v>1</v>
      </c>
      <c r="AC348" s="186"/>
      <c r="AD348" s="175"/>
    </row>
    <row r="349" spans="1:30" s="127" customFormat="1" ht="12.75" hidden="1" customHeight="1" x14ac:dyDescent="0.2">
      <c r="A349" s="131">
        <v>342</v>
      </c>
      <c r="B349" s="131" t="s">
        <v>996</v>
      </c>
      <c r="C349" s="131" t="s">
        <v>997</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x14ac:dyDescent="0.2">
      <c r="A350" s="131">
        <v>343</v>
      </c>
      <c r="B350" s="131" t="s">
        <v>791</v>
      </c>
      <c r="C350" s="131" t="s">
        <v>790</v>
      </c>
      <c r="D350" s="189">
        <v>5</v>
      </c>
      <c r="E350" s="190">
        <v>1</v>
      </c>
      <c r="F350" s="151">
        <v>8</v>
      </c>
      <c r="G350" s="187"/>
      <c r="H350" s="190">
        <v>1</v>
      </c>
      <c r="I350" s="190"/>
      <c r="J350" s="190"/>
      <c r="K350" s="190"/>
      <c r="L350" s="190"/>
      <c r="M350" s="190"/>
      <c r="N350" s="190">
        <v>1</v>
      </c>
      <c r="O350" s="190"/>
      <c r="P350" s="186"/>
      <c r="Q350" s="186"/>
      <c r="R350" s="186"/>
      <c r="S350" s="186"/>
      <c r="T350" s="186"/>
      <c r="U350" s="186">
        <v>1</v>
      </c>
      <c r="V350" s="186"/>
      <c r="W350" s="186"/>
      <c r="X350" s="186"/>
      <c r="Y350" s="186"/>
      <c r="Z350" s="186"/>
      <c r="AA350" s="190">
        <v>4</v>
      </c>
      <c r="AB350" s="186">
        <v>7</v>
      </c>
      <c r="AC350" s="186"/>
      <c r="AD350" s="175"/>
    </row>
    <row r="351" spans="1:30" s="127" customFormat="1" ht="12.75" customHeight="1" x14ac:dyDescent="0.2">
      <c r="A351" s="131">
        <v>344</v>
      </c>
      <c r="B351" s="131" t="s">
        <v>793</v>
      </c>
      <c r="C351" s="131" t="s">
        <v>792</v>
      </c>
      <c r="D351" s="189">
        <v>1</v>
      </c>
      <c r="E351" s="190"/>
      <c r="F351" s="151">
        <v>1</v>
      </c>
      <c r="G351" s="187"/>
      <c r="H351" s="190"/>
      <c r="I351" s="190"/>
      <c r="J351" s="190"/>
      <c r="K351" s="190"/>
      <c r="L351" s="190"/>
      <c r="M351" s="190"/>
      <c r="N351" s="190"/>
      <c r="O351" s="190"/>
      <c r="P351" s="186"/>
      <c r="Q351" s="186"/>
      <c r="R351" s="186"/>
      <c r="S351" s="186"/>
      <c r="T351" s="186"/>
      <c r="U351" s="186"/>
      <c r="V351" s="186"/>
      <c r="W351" s="186"/>
      <c r="X351" s="186"/>
      <c r="Y351" s="186"/>
      <c r="Z351" s="186"/>
      <c r="AA351" s="190">
        <v>1</v>
      </c>
      <c r="AB351" s="186">
        <v>1</v>
      </c>
      <c r="AC351" s="186"/>
      <c r="AD351" s="175"/>
    </row>
    <row r="352" spans="1:30" s="127" customFormat="1" ht="12.75" hidden="1" customHeight="1" x14ac:dyDescent="0.2">
      <c r="A352" s="131">
        <v>345</v>
      </c>
      <c r="B352" s="131" t="s">
        <v>998</v>
      </c>
      <c r="C352" s="131" t="s">
        <v>999</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x14ac:dyDescent="0.2">
      <c r="A353" s="131">
        <v>346</v>
      </c>
      <c r="B353" s="131">
        <v>366</v>
      </c>
      <c r="C353" s="131" t="s">
        <v>794</v>
      </c>
      <c r="D353" s="189">
        <v>31</v>
      </c>
      <c r="E353" s="190">
        <v>16</v>
      </c>
      <c r="F353" s="151">
        <v>36</v>
      </c>
      <c r="G353" s="187"/>
      <c r="H353" s="190">
        <v>17</v>
      </c>
      <c r="I353" s="190">
        <v>1</v>
      </c>
      <c r="J353" s="190"/>
      <c r="K353" s="190"/>
      <c r="L353" s="190"/>
      <c r="M353" s="190">
        <v>1</v>
      </c>
      <c r="N353" s="190">
        <v>15</v>
      </c>
      <c r="O353" s="190"/>
      <c r="P353" s="186"/>
      <c r="Q353" s="186"/>
      <c r="R353" s="186">
        <v>1</v>
      </c>
      <c r="S353" s="186"/>
      <c r="T353" s="186"/>
      <c r="U353" s="186">
        <v>16</v>
      </c>
      <c r="V353" s="186"/>
      <c r="W353" s="186"/>
      <c r="X353" s="186"/>
      <c r="Y353" s="186">
        <v>1</v>
      </c>
      <c r="Z353" s="186"/>
      <c r="AA353" s="190">
        <v>14</v>
      </c>
      <c r="AB353" s="186">
        <v>17</v>
      </c>
      <c r="AC353" s="186"/>
      <c r="AD353" s="175"/>
    </row>
    <row r="354" spans="1:30" s="127" customFormat="1" ht="12.75" customHeight="1" x14ac:dyDescent="0.2">
      <c r="A354" s="131">
        <v>347</v>
      </c>
      <c r="B354" s="131" t="s">
        <v>796</v>
      </c>
      <c r="C354" s="131" t="s">
        <v>795</v>
      </c>
      <c r="D354" s="189">
        <v>5</v>
      </c>
      <c r="E354" s="190"/>
      <c r="F354" s="151">
        <v>5</v>
      </c>
      <c r="G354" s="187"/>
      <c r="H354" s="190">
        <v>3</v>
      </c>
      <c r="I354" s="190"/>
      <c r="J354" s="190"/>
      <c r="K354" s="190"/>
      <c r="L354" s="190"/>
      <c r="M354" s="190"/>
      <c r="N354" s="190">
        <v>3</v>
      </c>
      <c r="O354" s="190"/>
      <c r="P354" s="186"/>
      <c r="Q354" s="186"/>
      <c r="R354" s="186"/>
      <c r="S354" s="186"/>
      <c r="T354" s="186"/>
      <c r="U354" s="186">
        <v>3</v>
      </c>
      <c r="V354" s="186"/>
      <c r="W354" s="186"/>
      <c r="X354" s="186"/>
      <c r="Y354" s="186"/>
      <c r="Z354" s="186"/>
      <c r="AA354" s="190">
        <v>2</v>
      </c>
      <c r="AB354" s="186">
        <v>2</v>
      </c>
      <c r="AC354" s="186"/>
      <c r="AD354" s="175"/>
    </row>
    <row r="355" spans="1:30" s="127" customFormat="1" ht="12.75" hidden="1" customHeight="1" x14ac:dyDescent="0.2">
      <c r="A355" s="131">
        <v>348</v>
      </c>
      <c r="B355" s="131" t="s">
        <v>1035</v>
      </c>
      <c r="C355" s="131" t="s">
        <v>795</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x14ac:dyDescent="0.2">
      <c r="A356" s="131">
        <v>349</v>
      </c>
      <c r="B356" s="131" t="s">
        <v>1036</v>
      </c>
      <c r="C356" s="131" t="s">
        <v>1037</v>
      </c>
      <c r="D356" s="189">
        <v>7</v>
      </c>
      <c r="E356" s="190">
        <v>7</v>
      </c>
      <c r="F356" s="151">
        <v>7</v>
      </c>
      <c r="G356" s="187"/>
      <c r="H356" s="190"/>
      <c r="I356" s="190"/>
      <c r="J356" s="190"/>
      <c r="K356" s="190"/>
      <c r="L356" s="190"/>
      <c r="M356" s="190"/>
      <c r="N356" s="190"/>
      <c r="O356" s="190"/>
      <c r="P356" s="186"/>
      <c r="Q356" s="186"/>
      <c r="R356" s="186"/>
      <c r="S356" s="186"/>
      <c r="T356" s="186"/>
      <c r="U356" s="186"/>
      <c r="V356" s="186"/>
      <c r="W356" s="186"/>
      <c r="X356" s="186"/>
      <c r="Y356" s="186"/>
      <c r="Z356" s="186"/>
      <c r="AA356" s="190">
        <v>7</v>
      </c>
      <c r="AB356" s="186">
        <v>7</v>
      </c>
      <c r="AC356" s="186"/>
      <c r="AD356" s="175"/>
    </row>
    <row r="357" spans="1:30" s="127" customFormat="1" ht="12.75" customHeight="1" x14ac:dyDescent="0.2">
      <c r="A357" s="131">
        <v>350</v>
      </c>
      <c r="B357" s="131">
        <v>367</v>
      </c>
      <c r="C357" s="131" t="s">
        <v>797</v>
      </c>
      <c r="D357" s="189">
        <v>39</v>
      </c>
      <c r="E357" s="190">
        <v>21</v>
      </c>
      <c r="F357" s="151">
        <v>44</v>
      </c>
      <c r="G357" s="187"/>
      <c r="H357" s="190">
        <v>20</v>
      </c>
      <c r="I357" s="190">
        <v>4</v>
      </c>
      <c r="J357" s="190"/>
      <c r="K357" s="190">
        <v>1</v>
      </c>
      <c r="L357" s="190"/>
      <c r="M357" s="190">
        <v>2</v>
      </c>
      <c r="N357" s="190">
        <v>14</v>
      </c>
      <c r="O357" s="190"/>
      <c r="P357" s="186"/>
      <c r="Q357" s="186"/>
      <c r="R357" s="186">
        <v>3</v>
      </c>
      <c r="S357" s="186"/>
      <c r="T357" s="186"/>
      <c r="U357" s="186">
        <v>16</v>
      </c>
      <c r="V357" s="186"/>
      <c r="W357" s="186"/>
      <c r="X357" s="186"/>
      <c r="Y357" s="186">
        <v>2</v>
      </c>
      <c r="Z357" s="186"/>
      <c r="AA357" s="190">
        <v>19</v>
      </c>
      <c r="AB357" s="186">
        <v>23</v>
      </c>
      <c r="AC357" s="186"/>
      <c r="AD357" s="175"/>
    </row>
    <row r="358" spans="1:30" s="127" customFormat="1" ht="12.75" customHeight="1" x14ac:dyDescent="0.2">
      <c r="A358" s="131">
        <v>351</v>
      </c>
      <c r="B358" s="131" t="s">
        <v>799</v>
      </c>
      <c r="C358" s="131" t="s">
        <v>798</v>
      </c>
      <c r="D358" s="189">
        <v>78</v>
      </c>
      <c r="E358" s="190">
        <v>18</v>
      </c>
      <c r="F358" s="151">
        <v>98</v>
      </c>
      <c r="G358" s="187"/>
      <c r="H358" s="190">
        <v>13</v>
      </c>
      <c r="I358" s="190">
        <v>9</v>
      </c>
      <c r="J358" s="190"/>
      <c r="K358" s="190">
        <v>6</v>
      </c>
      <c r="L358" s="190"/>
      <c r="M358" s="190">
        <v>1</v>
      </c>
      <c r="N358" s="190">
        <v>3</v>
      </c>
      <c r="O358" s="190"/>
      <c r="P358" s="186"/>
      <c r="Q358" s="186"/>
      <c r="R358" s="186">
        <v>8</v>
      </c>
      <c r="S358" s="186"/>
      <c r="T358" s="186"/>
      <c r="U358" s="186">
        <v>3</v>
      </c>
      <c r="V358" s="186"/>
      <c r="W358" s="186"/>
      <c r="X358" s="186"/>
      <c r="Y358" s="186">
        <v>3</v>
      </c>
      <c r="Z358" s="186"/>
      <c r="AA358" s="190">
        <v>65</v>
      </c>
      <c r="AB358" s="186">
        <v>84</v>
      </c>
      <c r="AC358" s="186"/>
      <c r="AD358" s="175"/>
    </row>
    <row r="359" spans="1:30" s="127" customFormat="1" ht="12.75" hidden="1" customHeight="1" x14ac:dyDescent="0.2">
      <c r="A359" s="131">
        <v>352</v>
      </c>
      <c r="B359" s="131" t="s">
        <v>801</v>
      </c>
      <c r="C359" s="131" t="s">
        <v>800</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x14ac:dyDescent="0.2">
      <c r="A360" s="131">
        <v>353</v>
      </c>
      <c r="B360" s="131" t="s">
        <v>803</v>
      </c>
      <c r="C360" s="131" t="s">
        <v>802</v>
      </c>
      <c r="D360" s="189">
        <v>2</v>
      </c>
      <c r="E360" s="190"/>
      <c r="F360" s="151">
        <v>1</v>
      </c>
      <c r="G360" s="187"/>
      <c r="H360" s="190"/>
      <c r="I360" s="190"/>
      <c r="J360" s="190"/>
      <c r="K360" s="190"/>
      <c r="L360" s="190"/>
      <c r="M360" s="190"/>
      <c r="N360" s="190"/>
      <c r="O360" s="190"/>
      <c r="P360" s="186"/>
      <c r="Q360" s="186"/>
      <c r="R360" s="186"/>
      <c r="S360" s="186"/>
      <c r="T360" s="186"/>
      <c r="U360" s="186"/>
      <c r="V360" s="186"/>
      <c r="W360" s="186"/>
      <c r="X360" s="186"/>
      <c r="Y360" s="186"/>
      <c r="Z360" s="186"/>
      <c r="AA360" s="190">
        <v>2</v>
      </c>
      <c r="AB360" s="186">
        <v>1</v>
      </c>
      <c r="AC360" s="186"/>
      <c r="AD360" s="175"/>
    </row>
    <row r="361" spans="1:30" s="127" customFormat="1" ht="12.75" customHeight="1" x14ac:dyDescent="0.2">
      <c r="A361" s="131">
        <v>354</v>
      </c>
      <c r="B361" s="131" t="s">
        <v>805</v>
      </c>
      <c r="C361" s="131" t="s">
        <v>804</v>
      </c>
      <c r="D361" s="189">
        <v>1</v>
      </c>
      <c r="E361" s="190"/>
      <c r="F361" s="151">
        <v>1</v>
      </c>
      <c r="G361" s="187"/>
      <c r="H361" s="190">
        <v>1</v>
      </c>
      <c r="I361" s="190"/>
      <c r="J361" s="190"/>
      <c r="K361" s="190"/>
      <c r="L361" s="190"/>
      <c r="M361" s="190"/>
      <c r="N361" s="190">
        <v>1</v>
      </c>
      <c r="O361" s="190"/>
      <c r="P361" s="186"/>
      <c r="Q361" s="186"/>
      <c r="R361" s="186"/>
      <c r="S361" s="186"/>
      <c r="T361" s="186"/>
      <c r="U361" s="186">
        <v>1</v>
      </c>
      <c r="V361" s="186"/>
      <c r="W361" s="186"/>
      <c r="X361" s="186"/>
      <c r="Y361" s="186"/>
      <c r="Z361" s="186"/>
      <c r="AA361" s="190"/>
      <c r="AB361" s="186"/>
      <c r="AC361" s="186"/>
      <c r="AD361" s="175"/>
    </row>
    <row r="362" spans="1:30" s="127" customFormat="1" ht="12.75" hidden="1" customHeight="1" x14ac:dyDescent="0.2">
      <c r="A362" s="131">
        <v>355</v>
      </c>
      <c r="B362" s="131" t="s">
        <v>1000</v>
      </c>
      <c r="C362" s="131" t="s">
        <v>800</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x14ac:dyDescent="0.2">
      <c r="A363" s="131">
        <v>356</v>
      </c>
      <c r="B363" s="131">
        <v>369</v>
      </c>
      <c r="C363" s="131" t="s">
        <v>806</v>
      </c>
      <c r="D363" s="189">
        <v>74</v>
      </c>
      <c r="E363" s="190">
        <v>42</v>
      </c>
      <c r="F363" s="151">
        <v>71</v>
      </c>
      <c r="G363" s="187"/>
      <c r="H363" s="190">
        <v>40</v>
      </c>
      <c r="I363" s="190">
        <v>39</v>
      </c>
      <c r="J363" s="190"/>
      <c r="K363" s="190">
        <v>31</v>
      </c>
      <c r="L363" s="190"/>
      <c r="M363" s="190"/>
      <c r="N363" s="190">
        <v>1</v>
      </c>
      <c r="O363" s="190"/>
      <c r="P363" s="186"/>
      <c r="Q363" s="186"/>
      <c r="R363" s="186">
        <v>38</v>
      </c>
      <c r="S363" s="186"/>
      <c r="T363" s="186"/>
      <c r="U363" s="186">
        <v>1</v>
      </c>
      <c r="V363" s="186"/>
      <c r="W363" s="186"/>
      <c r="X363" s="186"/>
      <c r="Y363" s="186"/>
      <c r="Z363" s="186"/>
      <c r="AA363" s="190">
        <v>34</v>
      </c>
      <c r="AB363" s="186">
        <v>32</v>
      </c>
      <c r="AC363" s="186"/>
      <c r="AD363" s="175"/>
    </row>
    <row r="364" spans="1:30" s="127" customFormat="1" ht="12.75" customHeight="1" x14ac:dyDescent="0.2">
      <c r="A364" s="131">
        <v>357</v>
      </c>
      <c r="B364" s="131" t="s">
        <v>808</v>
      </c>
      <c r="C364" s="131" t="s">
        <v>807</v>
      </c>
      <c r="D364" s="189">
        <v>5</v>
      </c>
      <c r="E364" s="190">
        <v>1</v>
      </c>
      <c r="F364" s="151">
        <v>6</v>
      </c>
      <c r="G364" s="187"/>
      <c r="H364" s="190">
        <v>4</v>
      </c>
      <c r="I364" s="190">
        <v>3</v>
      </c>
      <c r="J364" s="190"/>
      <c r="K364" s="190">
        <v>1</v>
      </c>
      <c r="L364" s="190"/>
      <c r="M364" s="190"/>
      <c r="N364" s="190">
        <v>1</v>
      </c>
      <c r="O364" s="190"/>
      <c r="P364" s="186"/>
      <c r="Q364" s="186"/>
      <c r="R364" s="186">
        <v>4</v>
      </c>
      <c r="S364" s="186"/>
      <c r="T364" s="186">
        <v>1</v>
      </c>
      <c r="U364" s="186">
        <v>1</v>
      </c>
      <c r="V364" s="186"/>
      <c r="W364" s="186"/>
      <c r="X364" s="186"/>
      <c r="Y364" s="186"/>
      <c r="Z364" s="186"/>
      <c r="AA364" s="190">
        <v>1</v>
      </c>
      <c r="AB364" s="186">
        <v>2</v>
      </c>
      <c r="AC364" s="186"/>
      <c r="AD364" s="175"/>
    </row>
    <row r="365" spans="1:30" s="127" customFormat="1" ht="12.75" hidden="1" customHeight="1" x14ac:dyDescent="0.2">
      <c r="A365" s="131">
        <v>358</v>
      </c>
      <c r="B365" s="131" t="s">
        <v>810</v>
      </c>
      <c r="C365" s="131" t="s">
        <v>809</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812</v>
      </c>
      <c r="C366" s="131" t="s">
        <v>811</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813</v>
      </c>
      <c r="C367" s="132" t="s">
        <v>1057</v>
      </c>
      <c r="D367" s="189">
        <v>139</v>
      </c>
      <c r="E367" s="190">
        <v>88</v>
      </c>
      <c r="F367" s="151">
        <v>146</v>
      </c>
      <c r="G367" s="187"/>
      <c r="H367" s="190">
        <v>84</v>
      </c>
      <c r="I367" s="190">
        <v>57</v>
      </c>
      <c r="J367" s="190"/>
      <c r="K367" s="190">
        <v>8</v>
      </c>
      <c r="L367" s="190"/>
      <c r="M367" s="190">
        <v>10</v>
      </c>
      <c r="N367" s="190">
        <v>16</v>
      </c>
      <c r="O367" s="190">
        <v>1</v>
      </c>
      <c r="P367" s="186"/>
      <c r="Q367" s="186"/>
      <c r="R367" s="186">
        <v>56</v>
      </c>
      <c r="S367" s="186"/>
      <c r="T367" s="186">
        <v>1</v>
      </c>
      <c r="U367" s="186">
        <v>16</v>
      </c>
      <c r="V367" s="186"/>
      <c r="W367" s="186"/>
      <c r="X367" s="186"/>
      <c r="Y367" s="186">
        <v>11</v>
      </c>
      <c r="Z367" s="186">
        <v>1</v>
      </c>
      <c r="AA367" s="190">
        <v>55</v>
      </c>
      <c r="AB367" s="186">
        <v>61</v>
      </c>
      <c r="AC367" s="186"/>
      <c r="AD367" s="129"/>
    </row>
    <row r="368" spans="1:30" s="127" customFormat="1" ht="12.75" customHeight="1" x14ac:dyDescent="0.2">
      <c r="A368" s="131">
        <v>361</v>
      </c>
      <c r="B368" s="131">
        <v>371</v>
      </c>
      <c r="C368" s="131" t="s">
        <v>814</v>
      </c>
      <c r="D368" s="189">
        <v>1</v>
      </c>
      <c r="E368" s="190"/>
      <c r="F368" s="151">
        <v>5</v>
      </c>
      <c r="G368" s="187"/>
      <c r="H368" s="190"/>
      <c r="I368" s="190"/>
      <c r="J368" s="190"/>
      <c r="K368" s="190"/>
      <c r="L368" s="190"/>
      <c r="M368" s="190"/>
      <c r="N368" s="190"/>
      <c r="O368" s="190"/>
      <c r="P368" s="186"/>
      <c r="Q368" s="186"/>
      <c r="R368" s="186"/>
      <c r="S368" s="186"/>
      <c r="T368" s="186"/>
      <c r="U368" s="186"/>
      <c r="V368" s="186"/>
      <c r="W368" s="186"/>
      <c r="X368" s="186"/>
      <c r="Y368" s="186"/>
      <c r="Z368" s="186"/>
      <c r="AA368" s="190">
        <v>1</v>
      </c>
      <c r="AB368" s="186">
        <v>5</v>
      </c>
      <c r="AC368" s="186"/>
      <c r="AD368" s="175"/>
    </row>
    <row r="369" spans="1:30" s="127" customFormat="1" ht="12.75" customHeight="1" x14ac:dyDescent="0.2">
      <c r="A369" s="131">
        <v>362</v>
      </c>
      <c r="B369" s="131" t="s">
        <v>816</v>
      </c>
      <c r="C369" s="131" t="s">
        <v>815</v>
      </c>
      <c r="D369" s="189">
        <v>1</v>
      </c>
      <c r="E369" s="190">
        <v>1</v>
      </c>
      <c r="F369" s="151">
        <v>1</v>
      </c>
      <c r="G369" s="187"/>
      <c r="H369" s="190"/>
      <c r="I369" s="190"/>
      <c r="J369" s="190"/>
      <c r="K369" s="190"/>
      <c r="L369" s="190"/>
      <c r="M369" s="190"/>
      <c r="N369" s="190"/>
      <c r="O369" s="190"/>
      <c r="P369" s="186"/>
      <c r="Q369" s="186"/>
      <c r="R369" s="186"/>
      <c r="S369" s="186"/>
      <c r="T369" s="186"/>
      <c r="U369" s="186"/>
      <c r="V369" s="186"/>
      <c r="W369" s="186"/>
      <c r="X369" s="186"/>
      <c r="Y369" s="186"/>
      <c r="Z369" s="186"/>
      <c r="AA369" s="190">
        <v>1</v>
      </c>
      <c r="AB369" s="186">
        <v>1</v>
      </c>
      <c r="AC369" s="186"/>
      <c r="AD369" s="175"/>
    </row>
    <row r="370" spans="1:30" s="127" customFormat="1" ht="12.75" hidden="1" customHeight="1" x14ac:dyDescent="0.2">
      <c r="A370" s="131">
        <v>363</v>
      </c>
      <c r="B370" s="131" t="s">
        <v>818</v>
      </c>
      <c r="C370" s="131" t="s">
        <v>817</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819</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821</v>
      </c>
      <c r="C372" s="131" t="s">
        <v>820</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823</v>
      </c>
      <c r="C373" s="131" t="s">
        <v>822</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825</v>
      </c>
      <c r="C374" s="131" t="s">
        <v>824</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x14ac:dyDescent="0.2">
      <c r="A375" s="131">
        <v>368</v>
      </c>
      <c r="B375" s="131" t="s">
        <v>827</v>
      </c>
      <c r="C375" s="131" t="s">
        <v>826</v>
      </c>
      <c r="D375" s="189">
        <v>1</v>
      </c>
      <c r="E375" s="190"/>
      <c r="F375" s="151">
        <v>1</v>
      </c>
      <c r="G375" s="187"/>
      <c r="H375" s="190"/>
      <c r="I375" s="190"/>
      <c r="J375" s="190"/>
      <c r="K375" s="190"/>
      <c r="L375" s="190"/>
      <c r="M375" s="190"/>
      <c r="N375" s="190"/>
      <c r="O375" s="190"/>
      <c r="P375" s="186"/>
      <c r="Q375" s="186"/>
      <c r="R375" s="186"/>
      <c r="S375" s="186"/>
      <c r="T375" s="186"/>
      <c r="U375" s="186"/>
      <c r="V375" s="186"/>
      <c r="W375" s="186"/>
      <c r="X375" s="186"/>
      <c r="Y375" s="186"/>
      <c r="Z375" s="186"/>
      <c r="AA375" s="190">
        <v>1</v>
      </c>
      <c r="AB375" s="186">
        <v>1</v>
      </c>
      <c r="AC375" s="186"/>
      <c r="AD375" s="175"/>
    </row>
    <row r="376" spans="1:30" s="127" customFormat="1" ht="12.75" hidden="1" customHeight="1" x14ac:dyDescent="0.2">
      <c r="A376" s="131">
        <v>369</v>
      </c>
      <c r="B376" s="131">
        <v>378</v>
      </c>
      <c r="C376" s="131" t="s">
        <v>828</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830</v>
      </c>
      <c r="C377" s="131" t="s">
        <v>829</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832</v>
      </c>
      <c r="C378" s="131" t="s">
        <v>831</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834</v>
      </c>
      <c r="C379" s="131" t="s">
        <v>833</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x14ac:dyDescent="0.2">
      <c r="A380" s="131">
        <v>373</v>
      </c>
      <c r="B380" s="131" t="s">
        <v>836</v>
      </c>
      <c r="C380" s="131" t="s">
        <v>835</v>
      </c>
      <c r="D380" s="189">
        <v>16</v>
      </c>
      <c r="E380" s="190">
        <v>10</v>
      </c>
      <c r="F380" s="151">
        <v>17</v>
      </c>
      <c r="G380" s="187"/>
      <c r="H380" s="190">
        <v>7</v>
      </c>
      <c r="I380" s="190">
        <v>3</v>
      </c>
      <c r="J380" s="190"/>
      <c r="K380" s="190">
        <v>1</v>
      </c>
      <c r="L380" s="190"/>
      <c r="M380" s="190"/>
      <c r="N380" s="190">
        <v>4</v>
      </c>
      <c r="O380" s="190"/>
      <c r="P380" s="186"/>
      <c r="Q380" s="186"/>
      <c r="R380" s="186">
        <v>3</v>
      </c>
      <c r="S380" s="186"/>
      <c r="T380" s="186"/>
      <c r="U380" s="186">
        <v>4</v>
      </c>
      <c r="V380" s="186"/>
      <c r="W380" s="186"/>
      <c r="X380" s="186"/>
      <c r="Y380" s="186">
        <v>1</v>
      </c>
      <c r="Z380" s="186"/>
      <c r="AA380" s="190">
        <v>9</v>
      </c>
      <c r="AB380" s="186">
        <v>9</v>
      </c>
      <c r="AC380" s="186"/>
      <c r="AD380" s="175"/>
    </row>
    <row r="381" spans="1:30" s="127" customFormat="1" ht="12.75" customHeight="1" x14ac:dyDescent="0.2">
      <c r="A381" s="131">
        <v>374</v>
      </c>
      <c r="B381" s="131" t="s">
        <v>838</v>
      </c>
      <c r="C381" s="131" t="s">
        <v>837</v>
      </c>
      <c r="D381" s="189">
        <v>8</v>
      </c>
      <c r="E381" s="190">
        <v>4</v>
      </c>
      <c r="F381" s="151">
        <v>8</v>
      </c>
      <c r="G381" s="187"/>
      <c r="H381" s="190">
        <v>6</v>
      </c>
      <c r="I381" s="190">
        <v>4</v>
      </c>
      <c r="J381" s="190"/>
      <c r="K381" s="190">
        <v>2</v>
      </c>
      <c r="L381" s="190"/>
      <c r="M381" s="190"/>
      <c r="N381" s="190">
        <v>1</v>
      </c>
      <c r="O381" s="190">
        <v>1</v>
      </c>
      <c r="P381" s="186"/>
      <c r="Q381" s="186"/>
      <c r="R381" s="186">
        <v>3</v>
      </c>
      <c r="S381" s="186"/>
      <c r="T381" s="186"/>
      <c r="U381" s="186">
        <v>1</v>
      </c>
      <c r="V381" s="186"/>
      <c r="W381" s="186"/>
      <c r="X381" s="186"/>
      <c r="Y381" s="186"/>
      <c r="Z381" s="186">
        <v>1</v>
      </c>
      <c r="AA381" s="190">
        <v>2</v>
      </c>
      <c r="AB381" s="186">
        <v>2</v>
      </c>
      <c r="AC381" s="186"/>
      <c r="AD381" s="175"/>
    </row>
    <row r="382" spans="1:30" s="127" customFormat="1" ht="12.75" customHeight="1" x14ac:dyDescent="0.2">
      <c r="A382" s="131">
        <v>375</v>
      </c>
      <c r="B382" s="131" t="s">
        <v>840</v>
      </c>
      <c r="C382" s="131" t="s">
        <v>839</v>
      </c>
      <c r="D382" s="189">
        <v>19</v>
      </c>
      <c r="E382" s="190">
        <v>12</v>
      </c>
      <c r="F382" s="151">
        <v>21</v>
      </c>
      <c r="G382" s="187"/>
      <c r="H382" s="190">
        <v>7</v>
      </c>
      <c r="I382" s="190">
        <v>6</v>
      </c>
      <c r="J382" s="190"/>
      <c r="K382" s="190">
        <v>1</v>
      </c>
      <c r="L382" s="190"/>
      <c r="M382" s="190"/>
      <c r="N382" s="190">
        <v>1</v>
      </c>
      <c r="O382" s="190"/>
      <c r="P382" s="186"/>
      <c r="Q382" s="186"/>
      <c r="R382" s="186">
        <v>7</v>
      </c>
      <c r="S382" s="186"/>
      <c r="T382" s="186"/>
      <c r="U382" s="186">
        <v>1</v>
      </c>
      <c r="V382" s="186"/>
      <c r="W382" s="186"/>
      <c r="X382" s="186"/>
      <c r="Y382" s="186"/>
      <c r="Z382" s="186"/>
      <c r="AA382" s="190">
        <v>12</v>
      </c>
      <c r="AB382" s="186">
        <v>14</v>
      </c>
      <c r="AC382" s="186"/>
      <c r="AD382" s="175"/>
    </row>
    <row r="383" spans="1:30" s="127" customFormat="1" ht="12.75" hidden="1" customHeight="1" x14ac:dyDescent="0.2">
      <c r="A383" s="131">
        <v>376</v>
      </c>
      <c r="B383" s="131" t="s">
        <v>842</v>
      </c>
      <c r="C383" s="131" t="s">
        <v>841</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844</v>
      </c>
      <c r="C384" s="131" t="s">
        <v>843</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846</v>
      </c>
      <c r="C385" s="131" t="s">
        <v>845</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x14ac:dyDescent="0.2">
      <c r="A386" s="131">
        <v>379</v>
      </c>
      <c r="B386" s="131">
        <v>388</v>
      </c>
      <c r="C386" s="131" t="s">
        <v>847</v>
      </c>
      <c r="D386" s="189">
        <v>4</v>
      </c>
      <c r="E386" s="190">
        <v>2</v>
      </c>
      <c r="F386" s="151">
        <v>4</v>
      </c>
      <c r="G386" s="187"/>
      <c r="H386" s="190">
        <v>2</v>
      </c>
      <c r="I386" s="190">
        <v>1</v>
      </c>
      <c r="J386" s="190"/>
      <c r="K386" s="190"/>
      <c r="L386" s="190"/>
      <c r="M386" s="190"/>
      <c r="N386" s="190">
        <v>1</v>
      </c>
      <c r="O386" s="190"/>
      <c r="P386" s="186"/>
      <c r="Q386" s="186"/>
      <c r="R386" s="186"/>
      <c r="S386" s="186"/>
      <c r="T386" s="186">
        <v>1</v>
      </c>
      <c r="U386" s="186">
        <v>1</v>
      </c>
      <c r="V386" s="186"/>
      <c r="W386" s="186"/>
      <c r="X386" s="186"/>
      <c r="Y386" s="186"/>
      <c r="Z386" s="186"/>
      <c r="AA386" s="190">
        <v>2</v>
      </c>
      <c r="AB386" s="186">
        <v>2</v>
      </c>
      <c r="AC386" s="186"/>
      <c r="AD386" s="175"/>
    </row>
    <row r="387" spans="1:30" s="127" customFormat="1" ht="12.75" customHeight="1" x14ac:dyDescent="0.2">
      <c r="A387" s="131">
        <v>380</v>
      </c>
      <c r="B387" s="131">
        <v>389</v>
      </c>
      <c r="C387" s="131" t="s">
        <v>848</v>
      </c>
      <c r="D387" s="189">
        <v>62</v>
      </c>
      <c r="E387" s="190">
        <v>44</v>
      </c>
      <c r="F387" s="151">
        <v>60</v>
      </c>
      <c r="G387" s="187"/>
      <c r="H387" s="190">
        <v>46</v>
      </c>
      <c r="I387" s="190">
        <v>34</v>
      </c>
      <c r="J387" s="190"/>
      <c r="K387" s="190"/>
      <c r="L387" s="190"/>
      <c r="M387" s="190">
        <v>7</v>
      </c>
      <c r="N387" s="190">
        <v>5</v>
      </c>
      <c r="O387" s="190"/>
      <c r="P387" s="186"/>
      <c r="Q387" s="186"/>
      <c r="R387" s="186">
        <v>32</v>
      </c>
      <c r="S387" s="186"/>
      <c r="T387" s="186"/>
      <c r="U387" s="186">
        <v>5</v>
      </c>
      <c r="V387" s="186"/>
      <c r="W387" s="186"/>
      <c r="X387" s="186"/>
      <c r="Y387" s="186">
        <v>7</v>
      </c>
      <c r="Z387" s="186"/>
      <c r="AA387" s="190">
        <v>16</v>
      </c>
      <c r="AB387" s="186">
        <v>16</v>
      </c>
      <c r="AC387" s="186"/>
      <c r="AD387" s="175"/>
    </row>
    <row r="388" spans="1:30" s="127" customFormat="1" ht="12.75" customHeight="1" x14ac:dyDescent="0.2">
      <c r="A388" s="131">
        <v>381</v>
      </c>
      <c r="B388" s="131" t="s">
        <v>850</v>
      </c>
      <c r="C388" s="131" t="s">
        <v>849</v>
      </c>
      <c r="D388" s="189">
        <v>1</v>
      </c>
      <c r="E388" s="190"/>
      <c r="F388" s="151">
        <v>1</v>
      </c>
      <c r="G388" s="187"/>
      <c r="H388" s="190">
        <v>1</v>
      </c>
      <c r="I388" s="190">
        <v>1</v>
      </c>
      <c r="J388" s="190"/>
      <c r="K388" s="190"/>
      <c r="L388" s="190"/>
      <c r="M388" s="190"/>
      <c r="N388" s="190"/>
      <c r="O388" s="190"/>
      <c r="P388" s="186"/>
      <c r="Q388" s="186"/>
      <c r="R388" s="186">
        <v>1</v>
      </c>
      <c r="S388" s="186"/>
      <c r="T388" s="186"/>
      <c r="U388" s="186"/>
      <c r="V388" s="186"/>
      <c r="W388" s="186"/>
      <c r="X388" s="186"/>
      <c r="Y388" s="186"/>
      <c r="Z388" s="186"/>
      <c r="AA388" s="190"/>
      <c r="AB388" s="186"/>
      <c r="AC388" s="186"/>
      <c r="AD388" s="175"/>
    </row>
    <row r="389" spans="1:30" s="127" customFormat="1" ht="12.75" customHeight="1" x14ac:dyDescent="0.2">
      <c r="A389" s="131">
        <v>382</v>
      </c>
      <c r="B389" s="131" t="s">
        <v>963</v>
      </c>
      <c r="C389" s="131" t="s">
        <v>964</v>
      </c>
      <c r="D389" s="189">
        <v>1</v>
      </c>
      <c r="E389" s="190"/>
      <c r="F389" s="151">
        <v>3</v>
      </c>
      <c r="G389" s="187"/>
      <c r="H389" s="190"/>
      <c r="I389" s="190"/>
      <c r="J389" s="190"/>
      <c r="K389" s="190"/>
      <c r="L389" s="190"/>
      <c r="M389" s="190"/>
      <c r="N389" s="190"/>
      <c r="O389" s="190"/>
      <c r="P389" s="186"/>
      <c r="Q389" s="186"/>
      <c r="R389" s="186">
        <v>2</v>
      </c>
      <c r="S389" s="186"/>
      <c r="T389" s="186"/>
      <c r="U389" s="186"/>
      <c r="V389" s="186"/>
      <c r="W389" s="186"/>
      <c r="X389" s="186"/>
      <c r="Y389" s="186"/>
      <c r="Z389" s="186"/>
      <c r="AA389" s="190">
        <v>1</v>
      </c>
      <c r="AB389" s="186">
        <v>1</v>
      </c>
      <c r="AC389" s="186"/>
      <c r="AD389" s="175"/>
    </row>
    <row r="390" spans="1:30" s="127" customFormat="1" ht="12.75" hidden="1" customHeight="1" x14ac:dyDescent="0.2">
      <c r="A390" s="131">
        <v>383</v>
      </c>
      <c r="B390" s="131" t="s">
        <v>852</v>
      </c>
      <c r="C390" s="131" t="s">
        <v>851</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x14ac:dyDescent="0.2">
      <c r="A391" s="131">
        <v>384</v>
      </c>
      <c r="B391" s="131" t="s">
        <v>961</v>
      </c>
      <c r="C391" s="131" t="s">
        <v>962</v>
      </c>
      <c r="D391" s="189">
        <v>5</v>
      </c>
      <c r="E391" s="190">
        <v>5</v>
      </c>
      <c r="F391" s="151">
        <v>5</v>
      </c>
      <c r="G391" s="187"/>
      <c r="H391" s="190">
        <v>2</v>
      </c>
      <c r="I391" s="190">
        <v>1</v>
      </c>
      <c r="J391" s="190"/>
      <c r="K391" s="190"/>
      <c r="L391" s="190"/>
      <c r="M391" s="190"/>
      <c r="N391" s="190">
        <v>1</v>
      </c>
      <c r="O391" s="190"/>
      <c r="P391" s="186"/>
      <c r="Q391" s="186"/>
      <c r="R391" s="186">
        <v>1</v>
      </c>
      <c r="S391" s="186"/>
      <c r="T391" s="186"/>
      <c r="U391" s="186">
        <v>1</v>
      </c>
      <c r="V391" s="186"/>
      <c r="W391" s="186"/>
      <c r="X391" s="186"/>
      <c r="Y391" s="186"/>
      <c r="Z391" s="186"/>
      <c r="AA391" s="190">
        <v>3</v>
      </c>
      <c r="AB391" s="186">
        <v>3</v>
      </c>
      <c r="AC391" s="186"/>
      <c r="AD391" s="175"/>
    </row>
    <row r="392" spans="1:30" s="127" customFormat="1" ht="12.75" hidden="1" customHeight="1" x14ac:dyDescent="0.2">
      <c r="A392" s="131">
        <v>385</v>
      </c>
      <c r="B392" s="131" t="s">
        <v>854</v>
      </c>
      <c r="C392" s="131" t="s">
        <v>853</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855</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x14ac:dyDescent="0.2">
      <c r="A394" s="131">
        <v>387</v>
      </c>
      <c r="B394" s="131" t="s">
        <v>857</v>
      </c>
      <c r="C394" s="131" t="s">
        <v>856</v>
      </c>
      <c r="D394" s="189">
        <v>1</v>
      </c>
      <c r="E394" s="190"/>
      <c r="F394" s="151">
        <v>1</v>
      </c>
      <c r="G394" s="187"/>
      <c r="H394" s="190">
        <v>1</v>
      </c>
      <c r="I394" s="190">
        <v>1</v>
      </c>
      <c r="J394" s="190"/>
      <c r="K394" s="190">
        <v>1</v>
      </c>
      <c r="L394" s="190"/>
      <c r="M394" s="190"/>
      <c r="N394" s="190"/>
      <c r="O394" s="190"/>
      <c r="P394" s="186"/>
      <c r="Q394" s="186"/>
      <c r="R394" s="186">
        <v>1</v>
      </c>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859</v>
      </c>
      <c r="C395" s="131" t="s">
        <v>858</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x14ac:dyDescent="0.2">
      <c r="A396" s="131">
        <v>389</v>
      </c>
      <c r="B396" s="131">
        <v>395</v>
      </c>
      <c r="C396" s="131" t="s">
        <v>860</v>
      </c>
      <c r="D396" s="189">
        <v>14</v>
      </c>
      <c r="E396" s="190">
        <v>9</v>
      </c>
      <c r="F396" s="151">
        <v>14</v>
      </c>
      <c r="G396" s="187"/>
      <c r="H396" s="190">
        <v>8</v>
      </c>
      <c r="I396" s="190">
        <v>3</v>
      </c>
      <c r="J396" s="190"/>
      <c r="K396" s="190">
        <v>2</v>
      </c>
      <c r="L396" s="190"/>
      <c r="M396" s="190">
        <v>3</v>
      </c>
      <c r="N396" s="190">
        <v>2</v>
      </c>
      <c r="O396" s="190"/>
      <c r="P396" s="186"/>
      <c r="Q396" s="186"/>
      <c r="R396" s="186">
        <v>3</v>
      </c>
      <c r="S396" s="186"/>
      <c r="T396" s="186"/>
      <c r="U396" s="186">
        <v>2</v>
      </c>
      <c r="V396" s="186"/>
      <c r="W396" s="186"/>
      <c r="X396" s="186"/>
      <c r="Y396" s="186">
        <v>3</v>
      </c>
      <c r="Z396" s="186"/>
      <c r="AA396" s="190">
        <v>6</v>
      </c>
      <c r="AB396" s="186">
        <v>6</v>
      </c>
      <c r="AC396" s="186"/>
      <c r="AD396" s="175"/>
    </row>
    <row r="397" spans="1:30" s="127" customFormat="1" ht="12.75" customHeight="1" x14ac:dyDescent="0.2">
      <c r="A397" s="131">
        <v>390</v>
      </c>
      <c r="B397" s="131">
        <v>396</v>
      </c>
      <c r="C397" s="131" t="s">
        <v>861</v>
      </c>
      <c r="D397" s="189">
        <v>4</v>
      </c>
      <c r="E397" s="190">
        <v>1</v>
      </c>
      <c r="F397" s="151">
        <v>4</v>
      </c>
      <c r="G397" s="187"/>
      <c r="H397" s="190">
        <v>3</v>
      </c>
      <c r="I397" s="190">
        <v>2</v>
      </c>
      <c r="J397" s="190"/>
      <c r="K397" s="190">
        <v>1</v>
      </c>
      <c r="L397" s="190"/>
      <c r="M397" s="190"/>
      <c r="N397" s="190">
        <v>1</v>
      </c>
      <c r="O397" s="190"/>
      <c r="P397" s="186"/>
      <c r="Q397" s="186"/>
      <c r="R397" s="186">
        <v>2</v>
      </c>
      <c r="S397" s="186"/>
      <c r="T397" s="186"/>
      <c r="U397" s="186">
        <v>1</v>
      </c>
      <c r="V397" s="186"/>
      <c r="W397" s="186"/>
      <c r="X397" s="186"/>
      <c r="Y397" s="186"/>
      <c r="Z397" s="186"/>
      <c r="AA397" s="190">
        <v>1</v>
      </c>
      <c r="AB397" s="186">
        <v>1</v>
      </c>
      <c r="AC397" s="186"/>
      <c r="AD397" s="175"/>
    </row>
    <row r="398" spans="1:30" s="127" customFormat="1" ht="12.75" hidden="1" customHeight="1" x14ac:dyDescent="0.2">
      <c r="A398" s="131">
        <v>391</v>
      </c>
      <c r="B398" s="131">
        <v>397</v>
      </c>
      <c r="C398" s="131" t="s">
        <v>862</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x14ac:dyDescent="0.2">
      <c r="A399" s="131">
        <v>392</v>
      </c>
      <c r="B399" s="131">
        <v>398</v>
      </c>
      <c r="C399" s="131" t="s">
        <v>863</v>
      </c>
      <c r="D399" s="189">
        <v>1</v>
      </c>
      <c r="E399" s="190"/>
      <c r="F399" s="151">
        <v>1</v>
      </c>
      <c r="G399" s="187"/>
      <c r="H399" s="190">
        <v>1</v>
      </c>
      <c r="I399" s="190">
        <v>1</v>
      </c>
      <c r="J399" s="190"/>
      <c r="K399" s="190"/>
      <c r="L399" s="190"/>
      <c r="M399" s="190"/>
      <c r="N399" s="190"/>
      <c r="O399" s="190"/>
      <c r="P399" s="186"/>
      <c r="Q399" s="186"/>
      <c r="R399" s="186">
        <v>1</v>
      </c>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864</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865</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867</v>
      </c>
      <c r="C402" s="131" t="s">
        <v>866</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x14ac:dyDescent="0.2">
      <c r="A403" s="131">
        <v>396</v>
      </c>
      <c r="B403" s="132" t="s">
        <v>868</v>
      </c>
      <c r="C403" s="132" t="s">
        <v>1058</v>
      </c>
      <c r="D403" s="189">
        <v>124</v>
      </c>
      <c r="E403" s="190">
        <v>90</v>
      </c>
      <c r="F403" s="151">
        <v>124</v>
      </c>
      <c r="G403" s="187"/>
      <c r="H403" s="190">
        <v>95</v>
      </c>
      <c r="I403" s="190">
        <v>90</v>
      </c>
      <c r="J403" s="190"/>
      <c r="K403" s="190">
        <v>57</v>
      </c>
      <c r="L403" s="190">
        <v>1</v>
      </c>
      <c r="M403" s="190">
        <v>1</v>
      </c>
      <c r="N403" s="190">
        <v>3</v>
      </c>
      <c r="O403" s="190"/>
      <c r="P403" s="186"/>
      <c r="Q403" s="186"/>
      <c r="R403" s="186">
        <v>89</v>
      </c>
      <c r="S403" s="186"/>
      <c r="T403" s="186"/>
      <c r="U403" s="186">
        <v>5</v>
      </c>
      <c r="V403" s="186"/>
      <c r="W403" s="186"/>
      <c r="X403" s="186">
        <v>1</v>
      </c>
      <c r="Y403" s="186">
        <v>1</v>
      </c>
      <c r="Z403" s="186"/>
      <c r="AA403" s="190">
        <v>29</v>
      </c>
      <c r="AB403" s="186">
        <v>29</v>
      </c>
      <c r="AC403" s="186"/>
      <c r="AD403" s="129"/>
    </row>
    <row r="404" spans="1:30" s="127" customFormat="1" ht="12.75" customHeight="1" x14ac:dyDescent="0.2">
      <c r="A404" s="131">
        <v>397</v>
      </c>
      <c r="B404" s="131" t="s">
        <v>870</v>
      </c>
      <c r="C404" s="131" t="s">
        <v>869</v>
      </c>
      <c r="D404" s="189">
        <v>1</v>
      </c>
      <c r="E404" s="190">
        <v>1</v>
      </c>
      <c r="F404" s="151">
        <v>1</v>
      </c>
      <c r="G404" s="187"/>
      <c r="H404" s="190">
        <v>1</v>
      </c>
      <c r="I404" s="190">
        <v>1</v>
      </c>
      <c r="J404" s="190"/>
      <c r="K404" s="190"/>
      <c r="L404" s="190"/>
      <c r="M404" s="190"/>
      <c r="N404" s="190"/>
      <c r="O404" s="190"/>
      <c r="P404" s="186"/>
      <c r="Q404" s="186"/>
      <c r="R404" s="186">
        <v>1</v>
      </c>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872</v>
      </c>
      <c r="C405" s="131" t="s">
        <v>871</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874</v>
      </c>
      <c r="C406" s="131" t="s">
        <v>873</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x14ac:dyDescent="0.2">
      <c r="A407" s="131">
        <v>400</v>
      </c>
      <c r="B407" s="131" t="s">
        <v>876</v>
      </c>
      <c r="C407" s="131" t="s">
        <v>875</v>
      </c>
      <c r="D407" s="189">
        <v>3</v>
      </c>
      <c r="E407" s="190">
        <v>3</v>
      </c>
      <c r="F407" s="151">
        <v>3</v>
      </c>
      <c r="G407" s="187"/>
      <c r="H407" s="190">
        <v>1</v>
      </c>
      <c r="I407" s="190">
        <v>1</v>
      </c>
      <c r="J407" s="190"/>
      <c r="K407" s="190"/>
      <c r="L407" s="190"/>
      <c r="M407" s="190"/>
      <c r="N407" s="190"/>
      <c r="O407" s="190"/>
      <c r="P407" s="186"/>
      <c r="Q407" s="186"/>
      <c r="R407" s="186">
        <v>1</v>
      </c>
      <c r="S407" s="186"/>
      <c r="T407" s="186"/>
      <c r="U407" s="186"/>
      <c r="V407" s="186"/>
      <c r="W407" s="186"/>
      <c r="X407" s="186"/>
      <c r="Y407" s="186"/>
      <c r="Z407" s="186"/>
      <c r="AA407" s="190">
        <v>2</v>
      </c>
      <c r="AB407" s="186">
        <v>2</v>
      </c>
      <c r="AC407" s="186"/>
      <c r="AD407" s="175"/>
    </row>
    <row r="408" spans="1:30" s="127" customFormat="1" ht="12.75" customHeight="1" x14ac:dyDescent="0.2">
      <c r="A408" s="131">
        <v>401</v>
      </c>
      <c r="B408" s="131" t="s">
        <v>878</v>
      </c>
      <c r="C408" s="131" t="s">
        <v>877</v>
      </c>
      <c r="D408" s="189">
        <v>6</v>
      </c>
      <c r="E408" s="190">
        <v>5</v>
      </c>
      <c r="F408" s="151">
        <v>6</v>
      </c>
      <c r="G408" s="187"/>
      <c r="H408" s="190">
        <v>4</v>
      </c>
      <c r="I408" s="190">
        <v>3</v>
      </c>
      <c r="J408" s="190"/>
      <c r="K408" s="190">
        <v>2</v>
      </c>
      <c r="L408" s="190">
        <v>1</v>
      </c>
      <c r="M408" s="190"/>
      <c r="N408" s="190"/>
      <c r="O408" s="190"/>
      <c r="P408" s="186"/>
      <c r="Q408" s="186"/>
      <c r="R408" s="186">
        <v>3</v>
      </c>
      <c r="S408" s="186"/>
      <c r="T408" s="186"/>
      <c r="U408" s="186"/>
      <c r="V408" s="186"/>
      <c r="W408" s="186"/>
      <c r="X408" s="186">
        <v>1</v>
      </c>
      <c r="Y408" s="186"/>
      <c r="Z408" s="186"/>
      <c r="AA408" s="190">
        <v>2</v>
      </c>
      <c r="AB408" s="186">
        <v>2</v>
      </c>
      <c r="AC408" s="186"/>
      <c r="AD408" s="175"/>
    </row>
    <row r="409" spans="1:30" s="128" customFormat="1" ht="12.75" customHeight="1" x14ac:dyDescent="0.2">
      <c r="A409" s="131">
        <v>402</v>
      </c>
      <c r="B409" s="132" t="s">
        <v>880</v>
      </c>
      <c r="C409" s="132" t="s">
        <v>879</v>
      </c>
      <c r="D409" s="189">
        <v>109</v>
      </c>
      <c r="E409" s="190">
        <v>76</v>
      </c>
      <c r="F409" s="151">
        <v>109</v>
      </c>
      <c r="G409" s="187"/>
      <c r="H409" s="190">
        <v>85</v>
      </c>
      <c r="I409" s="190">
        <v>84</v>
      </c>
      <c r="J409" s="190"/>
      <c r="K409" s="190">
        <v>54</v>
      </c>
      <c r="L409" s="190"/>
      <c r="M409" s="190">
        <v>1</v>
      </c>
      <c r="N409" s="190"/>
      <c r="O409" s="190"/>
      <c r="P409" s="186"/>
      <c r="Q409" s="186"/>
      <c r="R409" s="186">
        <v>83</v>
      </c>
      <c r="S409" s="186"/>
      <c r="T409" s="186"/>
      <c r="U409" s="186">
        <v>2</v>
      </c>
      <c r="V409" s="186"/>
      <c r="W409" s="186"/>
      <c r="X409" s="186"/>
      <c r="Y409" s="186">
        <v>1</v>
      </c>
      <c r="Z409" s="186"/>
      <c r="AA409" s="190">
        <v>24</v>
      </c>
      <c r="AB409" s="186">
        <v>24</v>
      </c>
      <c r="AC409" s="186"/>
      <c r="AD409" s="129"/>
    </row>
    <row r="410" spans="1:30" s="127" customFormat="1" ht="12.75" customHeight="1" x14ac:dyDescent="0.2">
      <c r="A410" s="131">
        <v>403</v>
      </c>
      <c r="B410" s="131" t="s">
        <v>882</v>
      </c>
      <c r="C410" s="131" t="s">
        <v>881</v>
      </c>
      <c r="D410" s="189">
        <v>106</v>
      </c>
      <c r="E410" s="190">
        <v>73</v>
      </c>
      <c r="F410" s="151">
        <v>103</v>
      </c>
      <c r="G410" s="187"/>
      <c r="H410" s="190">
        <v>82</v>
      </c>
      <c r="I410" s="190">
        <v>81</v>
      </c>
      <c r="J410" s="190"/>
      <c r="K410" s="190">
        <v>52</v>
      </c>
      <c r="L410" s="190"/>
      <c r="M410" s="190">
        <v>1</v>
      </c>
      <c r="N410" s="190"/>
      <c r="O410" s="190"/>
      <c r="P410" s="186"/>
      <c r="Q410" s="186"/>
      <c r="R410" s="186">
        <v>79</v>
      </c>
      <c r="S410" s="186"/>
      <c r="T410" s="186"/>
      <c r="U410" s="186">
        <v>2</v>
      </c>
      <c r="V410" s="186"/>
      <c r="W410" s="186"/>
      <c r="X410" s="186"/>
      <c r="Y410" s="186">
        <v>1</v>
      </c>
      <c r="Z410" s="186"/>
      <c r="AA410" s="190">
        <v>24</v>
      </c>
      <c r="AB410" s="186">
        <v>23</v>
      </c>
      <c r="AC410" s="186"/>
      <c r="AD410" s="175"/>
    </row>
    <row r="411" spans="1:30" s="127" customFormat="1" ht="12.75" customHeight="1" x14ac:dyDescent="0.2">
      <c r="A411" s="131">
        <v>404</v>
      </c>
      <c r="B411" s="131" t="s">
        <v>884</v>
      </c>
      <c r="C411" s="131" t="s">
        <v>883</v>
      </c>
      <c r="D411" s="189">
        <v>2</v>
      </c>
      <c r="E411" s="190">
        <v>2</v>
      </c>
      <c r="F411" s="151">
        <v>5</v>
      </c>
      <c r="G411" s="187"/>
      <c r="H411" s="190">
        <v>2</v>
      </c>
      <c r="I411" s="190">
        <v>2</v>
      </c>
      <c r="J411" s="190"/>
      <c r="K411" s="190">
        <v>1</v>
      </c>
      <c r="L411" s="190"/>
      <c r="M411" s="190"/>
      <c r="N411" s="190"/>
      <c r="O411" s="190"/>
      <c r="P411" s="186"/>
      <c r="Q411" s="186"/>
      <c r="R411" s="186">
        <v>3</v>
      </c>
      <c r="S411" s="186"/>
      <c r="T411" s="186"/>
      <c r="U411" s="186"/>
      <c r="V411" s="186"/>
      <c r="W411" s="186"/>
      <c r="X411" s="186"/>
      <c r="Y411" s="186"/>
      <c r="Z411" s="186"/>
      <c r="AA411" s="190"/>
      <c r="AB411" s="186">
        <v>1</v>
      </c>
      <c r="AC411" s="186"/>
      <c r="AD411" s="175"/>
    </row>
    <row r="412" spans="1:30" s="127" customFormat="1" ht="12.75" customHeight="1" x14ac:dyDescent="0.2">
      <c r="A412" s="131">
        <v>405</v>
      </c>
      <c r="B412" s="131" t="s">
        <v>886</v>
      </c>
      <c r="C412" s="131" t="s">
        <v>885</v>
      </c>
      <c r="D412" s="189">
        <v>1</v>
      </c>
      <c r="E412" s="190">
        <v>1</v>
      </c>
      <c r="F412" s="151">
        <v>1</v>
      </c>
      <c r="G412" s="187"/>
      <c r="H412" s="190">
        <v>1</v>
      </c>
      <c r="I412" s="190">
        <v>1</v>
      </c>
      <c r="J412" s="190"/>
      <c r="K412" s="190">
        <v>1</v>
      </c>
      <c r="L412" s="190"/>
      <c r="M412" s="190"/>
      <c r="N412" s="190"/>
      <c r="O412" s="190"/>
      <c r="P412" s="186"/>
      <c r="Q412" s="186"/>
      <c r="R412" s="186">
        <v>1</v>
      </c>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887</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889</v>
      </c>
      <c r="C414" s="131" t="s">
        <v>888</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890</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x14ac:dyDescent="0.2">
      <c r="A416" s="131">
        <v>409</v>
      </c>
      <c r="B416" s="131">
        <v>413</v>
      </c>
      <c r="C416" s="131" t="s">
        <v>891</v>
      </c>
      <c r="D416" s="189">
        <v>3</v>
      </c>
      <c r="E416" s="190">
        <v>3</v>
      </c>
      <c r="F416" s="151">
        <v>3</v>
      </c>
      <c r="G416" s="187"/>
      <c r="H416" s="190">
        <v>3</v>
      </c>
      <c r="I416" s="190">
        <v>1</v>
      </c>
      <c r="J416" s="190"/>
      <c r="K416" s="190">
        <v>1</v>
      </c>
      <c r="L416" s="190"/>
      <c r="M416" s="190"/>
      <c r="N416" s="190">
        <v>2</v>
      </c>
      <c r="O416" s="190"/>
      <c r="P416" s="186"/>
      <c r="Q416" s="186"/>
      <c r="R416" s="186">
        <v>1</v>
      </c>
      <c r="S416" s="186"/>
      <c r="T416" s="186"/>
      <c r="U416" s="186">
        <v>2</v>
      </c>
      <c r="V416" s="186"/>
      <c r="W416" s="186"/>
      <c r="X416" s="186"/>
      <c r="Y416" s="186"/>
      <c r="Z416" s="186"/>
      <c r="AA416" s="190"/>
      <c r="AB416" s="186"/>
      <c r="AC416" s="186"/>
      <c r="AD416" s="175"/>
    </row>
    <row r="417" spans="1:30" s="127" customFormat="1" ht="12.75" hidden="1" customHeight="1" x14ac:dyDescent="0.2">
      <c r="A417" s="131">
        <v>410</v>
      </c>
      <c r="B417" s="131" t="s">
        <v>893</v>
      </c>
      <c r="C417" s="131" t="s">
        <v>892</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x14ac:dyDescent="0.2">
      <c r="A418" s="131">
        <v>411</v>
      </c>
      <c r="B418" s="131" t="s">
        <v>895</v>
      </c>
      <c r="C418" s="131" t="s">
        <v>894</v>
      </c>
      <c r="D418" s="189">
        <v>2</v>
      </c>
      <c r="E418" s="190">
        <v>2</v>
      </c>
      <c r="F418" s="151">
        <v>2</v>
      </c>
      <c r="G418" s="187"/>
      <c r="H418" s="190">
        <v>1</v>
      </c>
      <c r="I418" s="190"/>
      <c r="J418" s="190"/>
      <c r="K418" s="190"/>
      <c r="L418" s="190"/>
      <c r="M418" s="190"/>
      <c r="N418" s="190">
        <v>1</v>
      </c>
      <c r="O418" s="190"/>
      <c r="P418" s="186"/>
      <c r="Q418" s="186"/>
      <c r="R418" s="186"/>
      <c r="S418" s="186"/>
      <c r="T418" s="186"/>
      <c r="U418" s="186">
        <v>1</v>
      </c>
      <c r="V418" s="186"/>
      <c r="W418" s="186"/>
      <c r="X418" s="186"/>
      <c r="Y418" s="186"/>
      <c r="Z418" s="186"/>
      <c r="AA418" s="190">
        <v>1</v>
      </c>
      <c r="AB418" s="186">
        <v>1</v>
      </c>
      <c r="AC418" s="186"/>
      <c r="AD418" s="175"/>
    </row>
    <row r="419" spans="1:30" s="127" customFormat="1" ht="12.75" hidden="1" customHeight="1" x14ac:dyDescent="0.2">
      <c r="A419" s="131">
        <v>412</v>
      </c>
      <c r="B419" s="131" t="s">
        <v>897</v>
      </c>
      <c r="C419" s="131" t="s">
        <v>896</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899</v>
      </c>
      <c r="C420" s="131" t="s">
        <v>898</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901</v>
      </c>
      <c r="C421" s="131" t="s">
        <v>900</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903</v>
      </c>
      <c r="C422" s="131" t="s">
        <v>902</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905</v>
      </c>
      <c r="C423" s="131" t="s">
        <v>904</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907</v>
      </c>
      <c r="C424" s="131" t="s">
        <v>906</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909</v>
      </c>
      <c r="C425" s="131" t="s">
        <v>908</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911</v>
      </c>
      <c r="C426" s="131" t="s">
        <v>910</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913</v>
      </c>
      <c r="C427" s="131" t="s">
        <v>912</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915</v>
      </c>
      <c r="C428" s="131" t="s">
        <v>914</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916</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917</v>
      </c>
      <c r="C430" s="131" t="s">
        <v>912</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919</v>
      </c>
      <c r="C431" s="131" t="s">
        <v>918</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921</v>
      </c>
      <c r="C432" s="131" t="s">
        <v>920</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923</v>
      </c>
      <c r="C433" s="131" t="s">
        <v>922</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925</v>
      </c>
      <c r="C434" s="131" t="s">
        <v>924</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927</v>
      </c>
      <c r="C435" s="131" t="s">
        <v>926</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929</v>
      </c>
      <c r="C436" s="131" t="s">
        <v>928</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931</v>
      </c>
      <c r="C437" s="131" t="s">
        <v>930</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933</v>
      </c>
      <c r="C438" s="131" t="s">
        <v>932</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935</v>
      </c>
      <c r="C439" s="131" t="s">
        <v>934</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936</v>
      </c>
      <c r="C440" s="132" t="s">
        <v>1059</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937</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939</v>
      </c>
      <c r="C442" s="131" t="s">
        <v>938</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940</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941</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942</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943</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944</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945</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947</v>
      </c>
      <c r="C449" s="131" t="s">
        <v>946</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948</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950</v>
      </c>
      <c r="C451" s="131" t="s">
        <v>949</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951</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952</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163</v>
      </c>
      <c r="D454" s="162">
        <f t="shared" ref="D454:AC454" si="0">SUM(D8,D17,D50,D61,D68,D101,D118,D172,D195,D224,D230,D250,D266,D293,D306,D336,D346,D367,D403,D440)</f>
        <v>6861</v>
      </c>
      <c r="E454" s="162">
        <f t="shared" si="0"/>
        <v>3757</v>
      </c>
      <c r="F454" s="162">
        <f t="shared" si="0"/>
        <v>7700</v>
      </c>
      <c r="G454" s="162">
        <f t="shared" si="0"/>
        <v>44</v>
      </c>
      <c r="H454" s="162">
        <f t="shared" si="0"/>
        <v>3888</v>
      </c>
      <c r="I454" s="162">
        <f t="shared" si="0"/>
        <v>2452</v>
      </c>
      <c r="J454" s="162">
        <f t="shared" si="0"/>
        <v>54</v>
      </c>
      <c r="K454" s="162">
        <f t="shared" si="0"/>
        <v>465</v>
      </c>
      <c r="L454" s="162">
        <f t="shared" si="0"/>
        <v>6</v>
      </c>
      <c r="M454" s="162">
        <f t="shared" si="0"/>
        <v>191</v>
      </c>
      <c r="N454" s="162">
        <f t="shared" si="0"/>
        <v>1169</v>
      </c>
      <c r="O454" s="162">
        <f t="shared" si="0"/>
        <v>24</v>
      </c>
      <c r="P454" s="162">
        <f t="shared" si="0"/>
        <v>28</v>
      </c>
      <c r="Q454" s="162">
        <f t="shared" si="0"/>
        <v>18</v>
      </c>
      <c r="R454" s="162">
        <f t="shared" si="0"/>
        <v>2571</v>
      </c>
      <c r="S454" s="162">
        <f t="shared" si="0"/>
        <v>10</v>
      </c>
      <c r="T454" s="162">
        <f t="shared" si="0"/>
        <v>31</v>
      </c>
      <c r="U454" s="162">
        <f t="shared" si="0"/>
        <v>1240</v>
      </c>
      <c r="V454" s="162">
        <f t="shared" si="0"/>
        <v>28</v>
      </c>
      <c r="W454" s="162">
        <f t="shared" si="0"/>
        <v>19</v>
      </c>
      <c r="X454" s="162">
        <f t="shared" si="0"/>
        <v>7</v>
      </c>
      <c r="Y454" s="162">
        <f t="shared" si="0"/>
        <v>215</v>
      </c>
      <c r="Z454" s="162">
        <f t="shared" si="0"/>
        <v>31</v>
      </c>
      <c r="AA454" s="162">
        <f t="shared" si="0"/>
        <v>2973</v>
      </c>
      <c r="AB454" s="162">
        <f t="shared" si="0"/>
        <v>3558</v>
      </c>
      <c r="AC454" s="162">
        <f t="shared" si="0"/>
        <v>30</v>
      </c>
    </row>
    <row r="455" spans="1:30" ht="12.75" customHeight="1" x14ac:dyDescent="0.2">
      <c r="A455" s="131">
        <v>448</v>
      </c>
      <c r="B455" s="51"/>
      <c r="C455" s="145" t="s">
        <v>217</v>
      </c>
      <c r="D455" s="163">
        <v>35</v>
      </c>
      <c r="E455" s="162">
        <v>3</v>
      </c>
      <c r="F455" s="163">
        <v>45</v>
      </c>
      <c r="G455" s="162"/>
      <c r="H455" s="162">
        <v>9</v>
      </c>
      <c r="I455" s="162">
        <v>2</v>
      </c>
      <c r="J455" s="93" t="s">
        <v>152</v>
      </c>
      <c r="K455" s="93" t="s">
        <v>152</v>
      </c>
      <c r="L455" s="162"/>
      <c r="M455" s="162"/>
      <c r="N455" s="162">
        <v>7</v>
      </c>
      <c r="O455" s="162"/>
      <c r="P455" s="162"/>
      <c r="Q455" s="162"/>
      <c r="R455" s="163">
        <v>2</v>
      </c>
      <c r="S455" s="163"/>
      <c r="T455" s="163"/>
      <c r="U455" s="163">
        <v>9</v>
      </c>
      <c r="V455" s="163"/>
      <c r="W455" s="162"/>
      <c r="X455" s="163"/>
      <c r="Y455" s="163"/>
      <c r="Z455" s="162"/>
      <c r="AA455" s="162">
        <v>26</v>
      </c>
      <c r="AB455" s="163">
        <v>34</v>
      </c>
      <c r="AC455" s="163"/>
    </row>
    <row r="456" spans="1:30" ht="12.75" customHeight="1" x14ac:dyDescent="0.2">
      <c r="A456" s="131">
        <v>449</v>
      </c>
      <c r="B456" s="51"/>
      <c r="C456" s="145" t="s">
        <v>205</v>
      </c>
      <c r="D456" s="163">
        <v>6738</v>
      </c>
      <c r="E456" s="162">
        <v>3694</v>
      </c>
      <c r="F456" s="163">
        <v>7568</v>
      </c>
      <c r="G456" s="162">
        <v>44</v>
      </c>
      <c r="H456" s="162">
        <v>3813</v>
      </c>
      <c r="I456" s="162">
        <v>2450</v>
      </c>
      <c r="J456" s="164">
        <v>54</v>
      </c>
      <c r="K456" s="164">
        <v>465</v>
      </c>
      <c r="L456" s="164">
        <v>6</v>
      </c>
      <c r="M456" s="164">
        <v>184</v>
      </c>
      <c r="N456" s="164">
        <v>1147</v>
      </c>
      <c r="O456" s="164">
        <v>24</v>
      </c>
      <c r="P456" s="164"/>
      <c r="Q456" s="164">
        <v>2</v>
      </c>
      <c r="R456" s="164">
        <v>2569</v>
      </c>
      <c r="S456" s="164">
        <v>10</v>
      </c>
      <c r="T456" s="164">
        <v>31</v>
      </c>
      <c r="U456" s="164">
        <v>1215</v>
      </c>
      <c r="V456" s="164"/>
      <c r="W456" s="164">
        <v>2</v>
      </c>
      <c r="X456" s="164">
        <v>7</v>
      </c>
      <c r="Y456" s="164">
        <v>208</v>
      </c>
      <c r="Z456" s="164">
        <v>31</v>
      </c>
      <c r="AA456" s="165">
        <v>2925</v>
      </c>
      <c r="AB456" s="164">
        <v>3505</v>
      </c>
      <c r="AC456" s="164">
        <v>30</v>
      </c>
    </row>
    <row r="457" spans="1:30" ht="25.5" customHeight="1" x14ac:dyDescent="0.2">
      <c r="A457" s="131">
        <v>450</v>
      </c>
      <c r="B457" s="51"/>
      <c r="C457" s="145" t="s">
        <v>214</v>
      </c>
      <c r="D457" s="164">
        <v>46</v>
      </c>
      <c r="E457" s="164">
        <v>28</v>
      </c>
      <c r="F457" s="164">
        <v>46</v>
      </c>
      <c r="G457" s="164"/>
      <c r="H457" s="164">
        <v>32</v>
      </c>
      <c r="I457" s="164"/>
      <c r="J457" s="164"/>
      <c r="K457" s="164"/>
      <c r="L457" s="164"/>
      <c r="M457" s="164">
        <v>4</v>
      </c>
      <c r="N457" s="164"/>
      <c r="O457" s="164"/>
      <c r="P457" s="164">
        <v>28</v>
      </c>
      <c r="Q457" s="164"/>
      <c r="R457" s="164"/>
      <c r="S457" s="164"/>
      <c r="T457" s="164"/>
      <c r="U457" s="164"/>
      <c r="V457" s="164">
        <v>28</v>
      </c>
      <c r="W457" s="164"/>
      <c r="X457" s="164"/>
      <c r="Y457" s="164">
        <v>4</v>
      </c>
      <c r="Z457" s="164"/>
      <c r="AA457" s="164">
        <v>14</v>
      </c>
      <c r="AB457" s="164">
        <v>14</v>
      </c>
      <c r="AC457" s="164"/>
    </row>
    <row r="458" spans="1:30" ht="25.5" customHeight="1" x14ac:dyDescent="0.2">
      <c r="A458" s="131">
        <v>451</v>
      </c>
      <c r="B458" s="51"/>
      <c r="C458" s="145" t="s">
        <v>215</v>
      </c>
      <c r="D458" s="164">
        <v>21</v>
      </c>
      <c r="E458" s="164">
        <v>14</v>
      </c>
      <c r="F458" s="164">
        <v>24</v>
      </c>
      <c r="G458" s="164"/>
      <c r="H458" s="164">
        <v>16</v>
      </c>
      <c r="I458" s="164"/>
      <c r="J458" s="164"/>
      <c r="K458" s="164"/>
      <c r="L458" s="164"/>
      <c r="M458" s="164"/>
      <c r="N458" s="164"/>
      <c r="O458" s="164"/>
      <c r="P458" s="164"/>
      <c r="Q458" s="164">
        <v>16</v>
      </c>
      <c r="R458" s="164"/>
      <c r="S458" s="164"/>
      <c r="T458" s="164"/>
      <c r="U458" s="164">
        <v>1</v>
      </c>
      <c r="V458" s="164"/>
      <c r="W458" s="164">
        <v>17</v>
      </c>
      <c r="X458" s="164"/>
      <c r="Y458" s="164"/>
      <c r="Z458" s="164"/>
      <c r="AA458" s="164">
        <v>5</v>
      </c>
      <c r="AB458" s="164">
        <v>6</v>
      </c>
      <c r="AC458" s="164"/>
    </row>
    <row r="459" spans="1:30" ht="25.5" customHeight="1" x14ac:dyDescent="0.2">
      <c r="A459" s="131">
        <v>452</v>
      </c>
      <c r="B459" s="51"/>
      <c r="C459" s="145" t="s">
        <v>208</v>
      </c>
      <c r="D459" s="164">
        <v>20</v>
      </c>
      <c r="E459" s="164">
        <v>17</v>
      </c>
      <c r="F459" s="164">
        <v>20</v>
      </c>
      <c r="G459" s="164"/>
      <c r="H459" s="164">
        <v>18</v>
      </c>
      <c r="I459" s="164"/>
      <c r="J459" s="164"/>
      <c r="K459" s="164"/>
      <c r="L459" s="164"/>
      <c r="M459" s="164">
        <v>3</v>
      </c>
      <c r="N459" s="164">
        <v>15</v>
      </c>
      <c r="O459" s="164"/>
      <c r="P459" s="164"/>
      <c r="Q459" s="164"/>
      <c r="R459" s="164"/>
      <c r="S459" s="164"/>
      <c r="T459" s="164"/>
      <c r="U459" s="164">
        <v>15</v>
      </c>
      <c r="V459" s="164"/>
      <c r="W459" s="164"/>
      <c r="X459" s="164"/>
      <c r="Y459" s="164">
        <v>3</v>
      </c>
      <c r="Z459" s="164"/>
      <c r="AA459" s="164">
        <v>2</v>
      </c>
      <c r="AB459" s="164">
        <v>2</v>
      </c>
      <c r="AC459" s="164"/>
    </row>
    <row r="460" spans="1:30" ht="12.75" customHeight="1" x14ac:dyDescent="0.2">
      <c r="A460" s="131">
        <v>453</v>
      </c>
      <c r="B460" s="53"/>
      <c r="C460" s="125" t="s">
        <v>157</v>
      </c>
      <c r="D460" s="164">
        <v>447</v>
      </c>
      <c r="E460" s="164">
        <v>201</v>
      </c>
      <c r="F460" s="164">
        <v>490</v>
      </c>
      <c r="G460" s="164"/>
      <c r="H460" s="164">
        <v>286</v>
      </c>
      <c r="I460" s="164">
        <v>118</v>
      </c>
      <c r="J460" s="164"/>
      <c r="K460" s="164"/>
      <c r="L460" s="164"/>
      <c r="M460" s="164">
        <v>21</v>
      </c>
      <c r="N460" s="164">
        <v>146</v>
      </c>
      <c r="O460" s="164">
        <v>1</v>
      </c>
      <c r="P460" s="164"/>
      <c r="Q460" s="164"/>
      <c r="R460" s="164">
        <v>120</v>
      </c>
      <c r="S460" s="164"/>
      <c r="T460" s="164"/>
      <c r="U460" s="164">
        <v>159</v>
      </c>
      <c r="V460" s="164"/>
      <c r="W460" s="164"/>
      <c r="X460" s="164"/>
      <c r="Y460" s="164">
        <v>21</v>
      </c>
      <c r="Z460" s="164">
        <v>1</v>
      </c>
      <c r="AA460" s="164">
        <v>161</v>
      </c>
      <c r="AB460" s="164">
        <v>189</v>
      </c>
      <c r="AC460" s="164"/>
    </row>
    <row r="461" spans="1:30" ht="25.5" customHeight="1" x14ac:dyDescent="0.2">
      <c r="A461" s="131">
        <v>454</v>
      </c>
      <c r="B461" s="53"/>
      <c r="C461" s="125" t="s">
        <v>247</v>
      </c>
      <c r="D461" s="164">
        <v>369</v>
      </c>
      <c r="E461" s="164">
        <v>365</v>
      </c>
      <c r="F461" s="164">
        <v>373</v>
      </c>
      <c r="G461" s="164"/>
      <c r="H461" s="164">
        <v>349</v>
      </c>
      <c r="I461" s="164">
        <v>342</v>
      </c>
      <c r="J461" s="164"/>
      <c r="K461" s="164">
        <v>6</v>
      </c>
      <c r="L461" s="164"/>
      <c r="M461" s="164"/>
      <c r="N461" s="164">
        <v>7</v>
      </c>
      <c r="O461" s="164"/>
      <c r="P461" s="164"/>
      <c r="Q461" s="164"/>
      <c r="R461" s="164">
        <v>344</v>
      </c>
      <c r="S461" s="164"/>
      <c r="T461" s="164"/>
      <c r="U461" s="164">
        <v>7</v>
      </c>
      <c r="V461" s="164"/>
      <c r="W461" s="164"/>
      <c r="X461" s="164"/>
      <c r="Y461" s="164"/>
      <c r="Z461" s="164"/>
      <c r="AA461" s="164">
        <v>20</v>
      </c>
      <c r="AB461" s="164">
        <v>22</v>
      </c>
      <c r="AC461" s="164"/>
    </row>
    <row r="462" spans="1:30" ht="12.75" customHeight="1" x14ac:dyDescent="0.2">
      <c r="A462" s="131">
        <v>455</v>
      </c>
      <c r="B462" s="53"/>
      <c r="C462" s="168" t="s">
        <v>133</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216</v>
      </c>
      <c r="D463" s="164">
        <v>293</v>
      </c>
      <c r="E463" s="164">
        <v>149</v>
      </c>
      <c r="F463" s="164">
        <v>356</v>
      </c>
      <c r="G463" s="164"/>
      <c r="H463" s="164">
        <v>154</v>
      </c>
      <c r="I463" s="164">
        <v>95</v>
      </c>
      <c r="J463" s="164">
        <v>1</v>
      </c>
      <c r="K463" s="164">
        <v>19</v>
      </c>
      <c r="L463" s="164"/>
      <c r="M463" s="164">
        <v>4</v>
      </c>
      <c r="N463" s="164">
        <v>36</v>
      </c>
      <c r="O463" s="164">
        <v>1</v>
      </c>
      <c r="P463" s="164"/>
      <c r="Q463" s="164">
        <v>18</v>
      </c>
      <c r="R463" s="136">
        <v>112</v>
      </c>
      <c r="S463" s="136"/>
      <c r="T463" s="136"/>
      <c r="U463" s="136">
        <v>40</v>
      </c>
      <c r="V463" s="136"/>
      <c r="W463" s="136">
        <v>19</v>
      </c>
      <c r="X463" s="164"/>
      <c r="Y463" s="164">
        <v>4</v>
      </c>
      <c r="Z463" s="164">
        <v>2</v>
      </c>
      <c r="AA463" s="164">
        <v>139</v>
      </c>
      <c r="AB463" s="164">
        <v>179</v>
      </c>
      <c r="AC463" s="164"/>
    </row>
    <row r="464" spans="1:30" ht="12.75" customHeight="1" x14ac:dyDescent="0.2">
      <c r="A464" s="131">
        <v>457</v>
      </c>
      <c r="B464" s="53"/>
      <c r="C464" s="125" t="s">
        <v>154</v>
      </c>
      <c r="D464" s="164">
        <v>879</v>
      </c>
      <c r="E464" s="164">
        <v>501</v>
      </c>
      <c r="F464" s="164">
        <v>922</v>
      </c>
      <c r="G464" s="164">
        <v>7</v>
      </c>
      <c r="H464" s="164">
        <v>516</v>
      </c>
      <c r="I464" s="164">
        <v>312</v>
      </c>
      <c r="J464" s="164">
        <v>7</v>
      </c>
      <c r="K464" s="164">
        <v>68</v>
      </c>
      <c r="L464" s="164"/>
      <c r="M464" s="164">
        <v>25</v>
      </c>
      <c r="N464" s="164">
        <v>171</v>
      </c>
      <c r="O464" s="164">
        <v>2</v>
      </c>
      <c r="P464" s="164">
        <v>5</v>
      </c>
      <c r="Q464" s="164">
        <v>1</v>
      </c>
      <c r="R464" s="136">
        <v>315</v>
      </c>
      <c r="S464" s="136"/>
      <c r="T464" s="136">
        <v>6</v>
      </c>
      <c r="U464" s="136">
        <v>178</v>
      </c>
      <c r="V464" s="136">
        <v>5</v>
      </c>
      <c r="W464" s="136">
        <v>1</v>
      </c>
      <c r="X464" s="164"/>
      <c r="Y464" s="164">
        <v>26</v>
      </c>
      <c r="Z464" s="164">
        <v>2</v>
      </c>
      <c r="AA464" s="164">
        <v>363</v>
      </c>
      <c r="AB464" s="164">
        <v>389</v>
      </c>
      <c r="AC464" s="164">
        <v>7</v>
      </c>
    </row>
    <row r="465" spans="1:29" ht="25.5" customHeight="1" x14ac:dyDescent="0.2">
      <c r="A465" s="131">
        <v>458</v>
      </c>
      <c r="B465" s="53"/>
      <c r="C465" s="125" t="s">
        <v>155</v>
      </c>
      <c r="D465" s="54"/>
      <c r="E465" s="54"/>
      <c r="F465" s="54">
        <v>1</v>
      </c>
      <c r="G465" s="54"/>
      <c r="H465" s="164"/>
      <c r="I465" s="164"/>
      <c r="J465" s="164"/>
      <c r="K465" s="164"/>
      <c r="L465" s="164"/>
      <c r="M465" s="164"/>
      <c r="N465" s="164"/>
      <c r="O465" s="164"/>
      <c r="P465" s="164"/>
      <c r="Q465" s="164"/>
      <c r="R465" s="164">
        <v>1</v>
      </c>
      <c r="S465" s="164"/>
      <c r="T465" s="164"/>
      <c r="U465" s="164"/>
      <c r="V465" s="164"/>
      <c r="W465" s="164"/>
      <c r="X465" s="164"/>
      <c r="Y465" s="164"/>
      <c r="Z465" s="164"/>
      <c r="AA465" s="164"/>
      <c r="AB465" s="164"/>
      <c r="AC465" s="164"/>
    </row>
    <row r="466" spans="1:29" ht="12.75" customHeight="1" x14ac:dyDescent="0.2">
      <c r="A466" s="131">
        <v>459</v>
      </c>
      <c r="B466" s="130"/>
      <c r="C466" s="158" t="s">
        <v>156</v>
      </c>
      <c r="D466" s="164">
        <v>71</v>
      </c>
      <c r="E466" s="164">
        <v>64</v>
      </c>
      <c r="F466" s="164">
        <v>72</v>
      </c>
      <c r="G466" s="164"/>
      <c r="H466" s="164">
        <v>61</v>
      </c>
      <c r="I466" s="164">
        <v>44</v>
      </c>
      <c r="J466" s="164">
        <v>2</v>
      </c>
      <c r="K466" s="164">
        <v>1</v>
      </c>
      <c r="L466" s="164"/>
      <c r="M466" s="164">
        <v>1</v>
      </c>
      <c r="N466" s="164">
        <v>16</v>
      </c>
      <c r="O466" s="164"/>
      <c r="P466" s="164"/>
      <c r="Q466" s="164"/>
      <c r="R466" s="164">
        <v>44</v>
      </c>
      <c r="S466" s="164"/>
      <c r="T466" s="164"/>
      <c r="U466" s="164">
        <v>16</v>
      </c>
      <c r="V466" s="164"/>
      <c r="W466" s="164"/>
      <c r="X466" s="164"/>
      <c r="Y466" s="164">
        <v>2</v>
      </c>
      <c r="Z466" s="164"/>
      <c r="AA466" s="164">
        <v>10</v>
      </c>
      <c r="AB466" s="164">
        <v>10</v>
      </c>
      <c r="AC466" s="164"/>
    </row>
    <row r="467" spans="1:29" ht="25.5" customHeight="1" x14ac:dyDescent="0.2">
      <c r="A467" s="131">
        <v>460</v>
      </c>
      <c r="B467" s="55"/>
      <c r="C467" s="125" t="s">
        <v>1013</v>
      </c>
      <c r="D467" s="164">
        <v>2491</v>
      </c>
      <c r="E467" s="164">
        <v>1726</v>
      </c>
      <c r="F467" s="164">
        <v>2545</v>
      </c>
      <c r="G467" s="164"/>
      <c r="H467" s="164">
        <v>1882</v>
      </c>
      <c r="I467" s="164">
        <v>1001</v>
      </c>
      <c r="J467" s="164">
        <v>17</v>
      </c>
      <c r="K467" s="164">
        <v>55</v>
      </c>
      <c r="L467" s="164"/>
      <c r="M467" s="164">
        <v>82</v>
      </c>
      <c r="N467" s="164">
        <v>780</v>
      </c>
      <c r="O467" s="164">
        <v>8</v>
      </c>
      <c r="P467" s="164">
        <v>8</v>
      </c>
      <c r="Q467" s="164">
        <v>3</v>
      </c>
      <c r="R467" s="164">
        <v>1000</v>
      </c>
      <c r="S467" s="164"/>
      <c r="T467" s="164">
        <v>4</v>
      </c>
      <c r="U467" s="164">
        <v>809</v>
      </c>
      <c r="V467" s="164">
        <v>8</v>
      </c>
      <c r="W467" s="164">
        <v>3</v>
      </c>
      <c r="X467" s="164"/>
      <c r="Y467" s="164">
        <v>85</v>
      </c>
      <c r="Z467" s="164">
        <v>8</v>
      </c>
      <c r="AA467" s="164">
        <v>609</v>
      </c>
      <c r="AB467" s="164">
        <v>628</v>
      </c>
      <c r="AC467" s="164"/>
    </row>
    <row r="468" spans="1:29" ht="25.5" customHeight="1" x14ac:dyDescent="0.2">
      <c r="A468" s="131">
        <v>461</v>
      </c>
      <c r="B468" s="55"/>
      <c r="C468" s="125" t="s">
        <v>1014</v>
      </c>
      <c r="D468" s="164">
        <v>1965</v>
      </c>
      <c r="E468" s="164">
        <v>1034</v>
      </c>
      <c r="F468" s="164">
        <v>2196</v>
      </c>
      <c r="G468" s="164">
        <v>1</v>
      </c>
      <c r="H468" s="164">
        <v>1028</v>
      </c>
      <c r="I468" s="164">
        <v>627</v>
      </c>
      <c r="J468" s="164">
        <v>36</v>
      </c>
      <c r="K468" s="164">
        <v>184</v>
      </c>
      <c r="L468" s="164">
        <v>5</v>
      </c>
      <c r="M468" s="164">
        <v>66</v>
      </c>
      <c r="N468" s="164">
        <v>315</v>
      </c>
      <c r="O468" s="164">
        <v>5</v>
      </c>
      <c r="P468" s="164">
        <v>4</v>
      </c>
      <c r="Q468" s="164">
        <v>6</v>
      </c>
      <c r="R468" s="164">
        <v>680</v>
      </c>
      <c r="S468" s="164">
        <v>1</v>
      </c>
      <c r="T468" s="164">
        <v>7</v>
      </c>
      <c r="U468" s="164">
        <v>342</v>
      </c>
      <c r="V468" s="164">
        <v>4</v>
      </c>
      <c r="W468" s="164">
        <v>6</v>
      </c>
      <c r="X468" s="164">
        <v>5</v>
      </c>
      <c r="Y468" s="164">
        <v>70</v>
      </c>
      <c r="Z468" s="164">
        <v>5</v>
      </c>
      <c r="AA468" s="164">
        <v>937</v>
      </c>
      <c r="AB468" s="164">
        <v>1077</v>
      </c>
      <c r="AC468" s="164"/>
    </row>
    <row r="469" spans="1:29" ht="12.75" customHeight="1" x14ac:dyDescent="0.2">
      <c r="A469" s="131">
        <v>462</v>
      </c>
      <c r="B469" s="55"/>
      <c r="C469" s="125" t="s">
        <v>243</v>
      </c>
      <c r="D469" s="164">
        <v>2152</v>
      </c>
      <c r="E469" s="164">
        <v>917</v>
      </c>
      <c r="F469" s="164">
        <v>2546</v>
      </c>
      <c r="G469" s="164">
        <v>23</v>
      </c>
      <c r="H469" s="164">
        <v>910</v>
      </c>
      <c r="I469" s="164">
        <v>783</v>
      </c>
      <c r="J469" s="164">
        <v>1</v>
      </c>
      <c r="K469" s="164">
        <v>225</v>
      </c>
      <c r="L469" s="164">
        <v>1</v>
      </c>
      <c r="M469" s="164">
        <v>30</v>
      </c>
      <c r="N469" s="164">
        <v>63</v>
      </c>
      <c r="O469" s="164">
        <v>8</v>
      </c>
      <c r="P469" s="164">
        <v>16</v>
      </c>
      <c r="Q469" s="164">
        <v>9</v>
      </c>
      <c r="R469" s="164">
        <v>849</v>
      </c>
      <c r="S469" s="164">
        <v>9</v>
      </c>
      <c r="T469" s="164">
        <v>11</v>
      </c>
      <c r="U469" s="164">
        <v>70</v>
      </c>
      <c r="V469" s="164">
        <v>16</v>
      </c>
      <c r="W469" s="164">
        <v>10</v>
      </c>
      <c r="X469" s="164">
        <v>2</v>
      </c>
      <c r="Y469" s="164">
        <v>42</v>
      </c>
      <c r="Z469" s="164">
        <v>10</v>
      </c>
      <c r="AA469" s="164">
        <v>1242</v>
      </c>
      <c r="AB469" s="164">
        <v>1536</v>
      </c>
      <c r="AC469" s="164">
        <v>14</v>
      </c>
    </row>
    <row r="470" spans="1:29" ht="12.75" customHeight="1" x14ac:dyDescent="0.2">
      <c r="A470" s="131">
        <v>463</v>
      </c>
      <c r="B470" s="55"/>
      <c r="C470" s="125" t="s">
        <v>244</v>
      </c>
      <c r="D470" s="164">
        <v>253</v>
      </c>
      <c r="E470" s="164">
        <v>80</v>
      </c>
      <c r="F470" s="164">
        <v>413</v>
      </c>
      <c r="G470" s="164">
        <v>20</v>
      </c>
      <c r="H470" s="164">
        <v>68</v>
      </c>
      <c r="I470" s="164">
        <v>41</v>
      </c>
      <c r="J470" s="164"/>
      <c r="K470" s="164">
        <v>1</v>
      </c>
      <c r="L470" s="164"/>
      <c r="M470" s="164">
        <v>13</v>
      </c>
      <c r="N470" s="164">
        <v>11</v>
      </c>
      <c r="O470" s="164">
        <v>3</v>
      </c>
      <c r="P470" s="164"/>
      <c r="Q470" s="164"/>
      <c r="R470" s="164">
        <v>42</v>
      </c>
      <c r="S470" s="164"/>
      <c r="T470" s="164">
        <v>9</v>
      </c>
      <c r="U470" s="164">
        <v>19</v>
      </c>
      <c r="V470" s="164"/>
      <c r="W470" s="164"/>
      <c r="X470" s="164"/>
      <c r="Y470" s="164">
        <v>18</v>
      </c>
      <c r="Z470" s="164">
        <v>8</v>
      </c>
      <c r="AA470" s="164">
        <v>185</v>
      </c>
      <c r="AB470" s="164">
        <v>317</v>
      </c>
      <c r="AC470" s="164">
        <v>16</v>
      </c>
    </row>
    <row r="471" spans="1:29" ht="25.5" customHeight="1" x14ac:dyDescent="0.2">
      <c r="A471" s="131">
        <v>464</v>
      </c>
      <c r="B471" s="55"/>
      <c r="C471" s="125" t="s">
        <v>164</v>
      </c>
      <c r="D471" s="164">
        <v>16</v>
      </c>
      <c r="E471" s="164">
        <v>5</v>
      </c>
      <c r="F471" s="164">
        <v>44</v>
      </c>
      <c r="G471" s="164">
        <v>44</v>
      </c>
      <c r="H471" s="164">
        <v>6</v>
      </c>
      <c r="I471" s="164">
        <v>5</v>
      </c>
      <c r="J471" s="164"/>
      <c r="K471" s="164">
        <v>2</v>
      </c>
      <c r="L471" s="164"/>
      <c r="M471" s="164"/>
      <c r="N471" s="164"/>
      <c r="O471" s="164">
        <v>1</v>
      </c>
      <c r="P471" s="164"/>
      <c r="Q471" s="164"/>
      <c r="R471" s="164">
        <v>10</v>
      </c>
      <c r="S471" s="164">
        <v>10</v>
      </c>
      <c r="T471" s="164"/>
      <c r="U471" s="164"/>
      <c r="V471" s="164"/>
      <c r="W471" s="164"/>
      <c r="X471" s="164"/>
      <c r="Y471" s="164"/>
      <c r="Z471" s="164">
        <v>4</v>
      </c>
      <c r="AA471" s="164">
        <v>10</v>
      </c>
      <c r="AB471" s="164">
        <v>30</v>
      </c>
      <c r="AC471" s="164">
        <v>30</v>
      </c>
    </row>
    <row r="472" spans="1:29" ht="25.5" customHeight="1" x14ac:dyDescent="0.2">
      <c r="A472" s="131">
        <v>465</v>
      </c>
      <c r="B472" s="55"/>
      <c r="C472" s="125" t="s">
        <v>165</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&amp;C&amp;LF4CB484A</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topLeftCell="A25" zoomScaleNormal="100" zoomScaleSheetLayoutView="100" workbookViewId="0">
      <selection activeCell="D38" sqref="D38"/>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25" t="s">
        <v>141</v>
      </c>
      <c r="B1" s="325"/>
      <c r="C1" s="325"/>
      <c r="D1" s="25"/>
    </row>
    <row r="2" spans="1:11" ht="39.75" customHeight="1" x14ac:dyDescent="0.2">
      <c r="A2" s="26" t="s">
        <v>62</v>
      </c>
      <c r="B2" s="326" t="s">
        <v>63</v>
      </c>
      <c r="C2" s="327"/>
      <c r="D2" s="27" t="s">
        <v>64</v>
      </c>
    </row>
    <row r="3" spans="1:11" ht="20.100000000000001" customHeight="1" x14ac:dyDescent="0.2">
      <c r="A3" s="110">
        <v>1</v>
      </c>
      <c r="B3" s="308" t="s">
        <v>233</v>
      </c>
      <c r="C3" s="309"/>
      <c r="D3" s="221">
        <v>21</v>
      </c>
      <c r="H3" s="59"/>
      <c r="I3" s="59"/>
      <c r="J3" s="59"/>
      <c r="K3" s="60"/>
    </row>
    <row r="4" spans="1:11" ht="20.100000000000001" customHeight="1" x14ac:dyDescent="0.2">
      <c r="A4" s="110">
        <v>2</v>
      </c>
      <c r="B4" s="308" t="s">
        <v>235</v>
      </c>
      <c r="C4" s="309"/>
      <c r="D4" s="28">
        <v>24</v>
      </c>
      <c r="H4" s="59"/>
      <c r="I4" s="59"/>
      <c r="J4" s="59"/>
      <c r="K4" s="60"/>
    </row>
    <row r="5" spans="1:11" ht="20.100000000000001" customHeight="1" x14ac:dyDescent="0.2">
      <c r="A5" s="110">
        <v>3</v>
      </c>
      <c r="B5" s="318" t="s">
        <v>222</v>
      </c>
      <c r="C5" s="319"/>
      <c r="D5" s="28"/>
      <c r="H5" s="59"/>
      <c r="I5" s="59"/>
      <c r="J5" s="59"/>
      <c r="K5" s="60"/>
    </row>
    <row r="6" spans="1:11" ht="20.100000000000001" customHeight="1" x14ac:dyDescent="0.2">
      <c r="A6" s="110">
        <v>4</v>
      </c>
      <c r="B6" s="308" t="s">
        <v>223</v>
      </c>
      <c r="C6" s="309"/>
      <c r="D6" s="28">
        <v>2</v>
      </c>
      <c r="H6" s="59"/>
      <c r="I6" s="59"/>
      <c r="J6" s="59"/>
      <c r="K6" s="60"/>
    </row>
    <row r="7" spans="1:11" ht="20.100000000000001" customHeight="1" x14ac:dyDescent="0.2">
      <c r="A7" s="110">
        <v>5</v>
      </c>
      <c r="B7" s="308" t="s">
        <v>236</v>
      </c>
      <c r="C7" s="309"/>
      <c r="D7" s="28">
        <v>2</v>
      </c>
      <c r="H7" s="59"/>
      <c r="I7" s="59"/>
      <c r="J7" s="59"/>
      <c r="K7" s="60"/>
    </row>
    <row r="8" spans="1:11" ht="20.100000000000001" customHeight="1" x14ac:dyDescent="0.2">
      <c r="A8" s="110">
        <v>6</v>
      </c>
      <c r="B8" s="318" t="s">
        <v>222</v>
      </c>
      <c r="C8" s="319"/>
      <c r="D8" s="28"/>
      <c r="F8" s="60"/>
      <c r="H8" s="59"/>
      <c r="I8" s="59"/>
      <c r="J8" s="59"/>
      <c r="K8" s="60"/>
    </row>
    <row r="9" spans="1:11" ht="33" customHeight="1" x14ac:dyDescent="0.2">
      <c r="A9" s="110">
        <v>7</v>
      </c>
      <c r="B9" s="308" t="s">
        <v>234</v>
      </c>
      <c r="C9" s="309"/>
      <c r="D9" s="28"/>
      <c r="E9" s="60"/>
      <c r="F9" s="144"/>
      <c r="H9" s="59"/>
      <c r="I9" s="59"/>
      <c r="J9" s="59"/>
      <c r="K9" s="60"/>
    </row>
    <row r="10" spans="1:11" ht="20.100000000000001" customHeight="1" x14ac:dyDescent="0.2">
      <c r="A10" s="110">
        <v>8</v>
      </c>
      <c r="B10" s="308" t="s">
        <v>237</v>
      </c>
      <c r="C10" s="309"/>
      <c r="D10" s="28"/>
      <c r="H10" s="59"/>
      <c r="I10" s="59"/>
      <c r="J10" s="59"/>
      <c r="K10" s="60"/>
    </row>
    <row r="11" spans="1:11" ht="20.100000000000001" customHeight="1" x14ac:dyDescent="0.2">
      <c r="A11" s="110">
        <v>9</v>
      </c>
      <c r="B11" s="318" t="s">
        <v>222</v>
      </c>
      <c r="C11" s="319"/>
      <c r="D11" s="28"/>
      <c r="H11" s="59"/>
      <c r="I11" s="59"/>
      <c r="J11" s="59"/>
      <c r="K11" s="60"/>
    </row>
    <row r="12" spans="1:11" ht="33" customHeight="1" x14ac:dyDescent="0.2">
      <c r="A12" s="110">
        <v>10</v>
      </c>
      <c r="B12" s="328" t="s">
        <v>172</v>
      </c>
      <c r="C12" s="329"/>
      <c r="D12" s="28">
        <v>67</v>
      </c>
      <c r="H12" s="59"/>
      <c r="I12" s="59"/>
      <c r="J12" s="59"/>
      <c r="K12" s="60"/>
    </row>
    <row r="13" spans="1:11" ht="33" customHeight="1" x14ac:dyDescent="0.2">
      <c r="A13" s="110">
        <v>11</v>
      </c>
      <c r="B13" s="308" t="s">
        <v>242</v>
      </c>
      <c r="C13" s="309"/>
      <c r="D13" s="28"/>
      <c r="H13" s="122"/>
      <c r="I13" s="59"/>
      <c r="J13" s="59"/>
      <c r="K13" s="60"/>
    </row>
    <row r="14" spans="1:11" ht="20.100000000000001" customHeight="1" x14ac:dyDescent="0.2">
      <c r="A14" s="110">
        <v>12</v>
      </c>
      <c r="B14" s="310" t="s">
        <v>54</v>
      </c>
      <c r="C14" s="121" t="s">
        <v>232</v>
      </c>
      <c r="D14" s="28"/>
      <c r="H14" s="122"/>
      <c r="I14" s="59"/>
      <c r="J14" s="59"/>
      <c r="K14" s="60"/>
    </row>
    <row r="15" spans="1:11" ht="20.100000000000001" customHeight="1" x14ac:dyDescent="0.2">
      <c r="A15" s="110">
        <v>13</v>
      </c>
      <c r="B15" s="310"/>
      <c r="C15" s="121" t="s">
        <v>231</v>
      </c>
      <c r="D15" s="28"/>
      <c r="H15" s="122"/>
      <c r="I15" s="59"/>
      <c r="J15" s="59"/>
      <c r="K15" s="60"/>
    </row>
    <row r="16" spans="1:11" ht="20.100000000000001" customHeight="1" x14ac:dyDescent="0.2">
      <c r="A16" s="110">
        <v>14</v>
      </c>
      <c r="B16" s="310"/>
      <c r="C16" s="121" t="s">
        <v>230</v>
      </c>
      <c r="D16" s="28"/>
      <c r="H16" s="122"/>
      <c r="I16" s="59"/>
      <c r="J16" s="59"/>
      <c r="K16" s="60"/>
    </row>
    <row r="17" spans="1:11" ht="20.100000000000001" customHeight="1" x14ac:dyDescent="0.2">
      <c r="A17" s="110">
        <v>15</v>
      </c>
      <c r="B17" s="322" t="s">
        <v>127</v>
      </c>
      <c r="C17" s="322"/>
      <c r="D17" s="29">
        <v>3778211.92</v>
      </c>
      <c r="H17" s="61"/>
      <c r="I17" s="61"/>
      <c r="J17" s="61"/>
      <c r="K17" s="60"/>
    </row>
    <row r="18" spans="1:11" ht="20.100000000000001" customHeight="1" x14ac:dyDescent="0.2">
      <c r="A18" s="110">
        <v>16</v>
      </c>
      <c r="B18" s="311" t="s">
        <v>70</v>
      </c>
      <c r="C18" s="311"/>
      <c r="D18" s="29">
        <v>154168.72</v>
      </c>
      <c r="H18" s="61"/>
      <c r="I18" s="61"/>
      <c r="J18" s="61"/>
      <c r="K18" s="60"/>
    </row>
    <row r="19" spans="1:11" ht="33" customHeight="1" x14ac:dyDescent="0.2">
      <c r="A19" s="110">
        <v>17</v>
      </c>
      <c r="B19" s="322" t="s">
        <v>171</v>
      </c>
      <c r="C19" s="322"/>
      <c r="D19" s="28">
        <v>1</v>
      </c>
      <c r="H19" s="60"/>
      <c r="I19" s="60"/>
      <c r="J19" s="60"/>
      <c r="K19" s="60"/>
    </row>
    <row r="20" spans="1:11" ht="20.100000000000001" customHeight="1" x14ac:dyDescent="0.2">
      <c r="A20" s="110">
        <v>18</v>
      </c>
      <c r="B20" s="311" t="s">
        <v>68</v>
      </c>
      <c r="C20" s="311"/>
      <c r="D20" s="28"/>
    </row>
    <row r="21" spans="1:11" ht="20.100000000000001" customHeight="1" x14ac:dyDescent="0.25">
      <c r="A21" s="110">
        <v>19</v>
      </c>
      <c r="B21" s="323" t="s">
        <v>173</v>
      </c>
      <c r="C21" s="324"/>
      <c r="D21" s="177">
        <v>257</v>
      </c>
      <c r="E21" s="62"/>
    </row>
    <row r="22" spans="1:11" ht="20.100000000000001" customHeight="1" x14ac:dyDescent="0.2">
      <c r="A22" s="110">
        <v>20</v>
      </c>
      <c r="B22" s="320" t="s">
        <v>210</v>
      </c>
      <c r="C22" s="321"/>
      <c r="D22" s="178">
        <v>239</v>
      </c>
    </row>
    <row r="23" spans="1:11" ht="20.100000000000001" customHeight="1" x14ac:dyDescent="0.2">
      <c r="A23" s="110">
        <v>21</v>
      </c>
      <c r="B23" s="315" t="s">
        <v>200</v>
      </c>
      <c r="C23" s="316"/>
      <c r="D23" s="179">
        <v>23</v>
      </c>
    </row>
    <row r="24" spans="1:11" ht="20.100000000000001" customHeight="1" x14ac:dyDescent="0.25">
      <c r="A24" s="110">
        <v>22</v>
      </c>
      <c r="B24" s="312" t="s">
        <v>221</v>
      </c>
      <c r="C24" s="111" t="s">
        <v>194</v>
      </c>
      <c r="D24" s="180">
        <v>6</v>
      </c>
    </row>
    <row r="25" spans="1:11" ht="20.100000000000001" customHeight="1" x14ac:dyDescent="0.25">
      <c r="A25" s="110">
        <v>23</v>
      </c>
      <c r="B25" s="313"/>
      <c r="C25" s="111" t="s">
        <v>195</v>
      </c>
      <c r="D25" s="181">
        <v>1</v>
      </c>
    </row>
    <row r="26" spans="1:11" ht="33" customHeight="1" x14ac:dyDescent="0.25">
      <c r="A26" s="110">
        <v>24</v>
      </c>
      <c r="B26" s="313"/>
      <c r="C26" s="112" t="s">
        <v>196</v>
      </c>
      <c r="D26" s="181">
        <v>11</v>
      </c>
    </row>
    <row r="27" spans="1:11" ht="33" customHeight="1" x14ac:dyDescent="0.25">
      <c r="A27" s="110">
        <v>25</v>
      </c>
      <c r="B27" s="313"/>
      <c r="C27" s="112" t="s">
        <v>197</v>
      </c>
      <c r="D27" s="181"/>
    </row>
    <row r="28" spans="1:11" ht="33" customHeight="1" x14ac:dyDescent="0.25">
      <c r="A28" s="110">
        <v>26</v>
      </c>
      <c r="B28" s="313"/>
      <c r="C28" s="112" t="s">
        <v>199</v>
      </c>
      <c r="D28" s="181">
        <v>1</v>
      </c>
      <c r="E28" s="64"/>
    </row>
    <row r="29" spans="1:11" ht="20.100000000000001" customHeight="1" x14ac:dyDescent="0.25">
      <c r="A29" s="123">
        <v>27</v>
      </c>
      <c r="B29" s="313"/>
      <c r="C29" s="111" t="s">
        <v>198</v>
      </c>
      <c r="D29" s="181"/>
    </row>
    <row r="30" spans="1:11" s="25" customFormat="1" ht="20.100000000000001" customHeight="1" x14ac:dyDescent="0.25">
      <c r="A30" s="197">
        <v>28</v>
      </c>
      <c r="B30" s="313"/>
      <c r="C30" s="198" t="s">
        <v>977</v>
      </c>
      <c r="D30" s="199"/>
    </row>
    <row r="31" spans="1:11" s="25" customFormat="1" ht="20.100000000000001" customHeight="1" x14ac:dyDescent="0.25">
      <c r="A31" s="197">
        <v>29</v>
      </c>
      <c r="B31" s="314"/>
      <c r="C31" s="200" t="s">
        <v>211</v>
      </c>
      <c r="D31" s="199">
        <v>1</v>
      </c>
    </row>
    <row r="32" spans="1:11" s="25" customFormat="1" ht="20.100000000000001" customHeight="1" x14ac:dyDescent="0.2">
      <c r="A32" s="197">
        <v>30</v>
      </c>
      <c r="B32" s="317" t="s">
        <v>978</v>
      </c>
      <c r="C32" s="317"/>
      <c r="D32" s="28">
        <v>36</v>
      </c>
      <c r="E32" s="201"/>
    </row>
    <row r="33" spans="1:4" s="25" customFormat="1" ht="33" customHeight="1" x14ac:dyDescent="0.2">
      <c r="A33" s="197">
        <v>31</v>
      </c>
      <c r="B33" s="306" t="s">
        <v>979</v>
      </c>
      <c r="C33" s="306"/>
      <c r="D33" s="28">
        <v>9</v>
      </c>
    </row>
    <row r="34" spans="1:4" s="25" customFormat="1" ht="20.100000000000001" customHeight="1" x14ac:dyDescent="0.2">
      <c r="A34" s="197">
        <v>32</v>
      </c>
      <c r="B34" s="307" t="s">
        <v>980</v>
      </c>
      <c r="C34" s="307"/>
      <c r="D34" s="28"/>
    </row>
    <row r="35" spans="1:4" s="25" customFormat="1" ht="20.100000000000001" customHeight="1" x14ac:dyDescent="0.2">
      <c r="A35" s="197">
        <v>33</v>
      </c>
      <c r="B35" s="306" t="s">
        <v>1005</v>
      </c>
      <c r="C35" s="306"/>
      <c r="D35" s="28">
        <v>10</v>
      </c>
    </row>
    <row r="36" spans="1:4" s="25" customFormat="1" ht="20.100000000000001" customHeight="1" x14ac:dyDescent="0.2">
      <c r="A36" s="197">
        <v>34</v>
      </c>
      <c r="B36" s="306" t="s">
        <v>1006</v>
      </c>
      <c r="C36" s="306"/>
      <c r="D36" s="28"/>
    </row>
    <row r="37" spans="1:4" s="25" customFormat="1" ht="33" customHeight="1" x14ac:dyDescent="0.2">
      <c r="A37" s="197">
        <v>35</v>
      </c>
      <c r="B37" s="306" t="s">
        <v>1007</v>
      </c>
      <c r="C37" s="306"/>
      <c r="D37" s="28">
        <v>1</v>
      </c>
    </row>
    <row r="38" spans="1:4" s="25" customFormat="1" ht="20.100000000000001" customHeight="1" x14ac:dyDescent="0.2">
      <c r="A38" s="197">
        <v>36</v>
      </c>
      <c r="B38" s="306" t="s">
        <v>1008</v>
      </c>
      <c r="C38" s="306"/>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&amp;C&amp;LF4CB484A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zoomScaleNormal="100" workbookViewId="0">
      <pane xSplit="3" ySplit="5" topLeftCell="D254" activePane="bottomRight" state="frozen"/>
      <selection pane="topRight" activeCell="D1" sqref="D1"/>
      <selection pane="bottomLeft" activeCell="A5" sqref="A5"/>
      <selection pane="bottomRight" activeCell="E256" sqref="E25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35" t="s">
        <v>130</v>
      </c>
      <c r="B1" s="335"/>
      <c r="C1" s="335"/>
      <c r="D1" s="335"/>
      <c r="E1" s="335"/>
      <c r="F1" s="335"/>
      <c r="G1" s="335"/>
      <c r="H1" s="335"/>
      <c r="I1" s="335"/>
      <c r="J1" s="335"/>
      <c r="K1" s="335"/>
      <c r="L1" s="335"/>
      <c r="M1" s="335"/>
      <c r="N1" s="335"/>
      <c r="O1" s="335"/>
      <c r="P1" s="335"/>
      <c r="Q1" s="335"/>
    </row>
    <row r="2" spans="1:18" s="209" customFormat="1" ht="50.25" customHeight="1" x14ac:dyDescent="0.2">
      <c r="A2" s="336" t="s">
        <v>62</v>
      </c>
      <c r="B2" s="337" t="s">
        <v>956</v>
      </c>
      <c r="C2" s="336" t="s">
        <v>976</v>
      </c>
      <c r="D2" s="336" t="s">
        <v>981</v>
      </c>
      <c r="E2" s="336"/>
      <c r="F2" s="330" t="s">
        <v>225</v>
      </c>
      <c r="G2" s="331"/>
      <c r="H2" s="331"/>
      <c r="I2" s="331"/>
      <c r="J2" s="331"/>
      <c r="K2" s="332"/>
      <c r="L2" s="336" t="s">
        <v>226</v>
      </c>
      <c r="M2" s="336"/>
      <c r="N2" s="336"/>
      <c r="O2" s="338" t="s">
        <v>983</v>
      </c>
      <c r="P2" s="336" t="s">
        <v>174</v>
      </c>
      <c r="Q2" s="336"/>
      <c r="R2" s="208"/>
    </row>
    <row r="3" spans="1:18" s="209" customFormat="1" ht="50.25" customHeight="1" x14ac:dyDescent="0.2">
      <c r="A3" s="336"/>
      <c r="B3" s="337"/>
      <c r="C3" s="336"/>
      <c r="D3" s="333" t="s">
        <v>53</v>
      </c>
      <c r="E3" s="333" t="s">
        <v>136</v>
      </c>
      <c r="F3" s="330" t="s">
        <v>1009</v>
      </c>
      <c r="G3" s="332"/>
      <c r="H3" s="330" t="s">
        <v>1010</v>
      </c>
      <c r="I3" s="332"/>
      <c r="J3" s="330" t="s">
        <v>1011</v>
      </c>
      <c r="K3" s="332"/>
      <c r="L3" s="333" t="s">
        <v>60</v>
      </c>
      <c r="M3" s="333" t="s">
        <v>59</v>
      </c>
      <c r="N3" s="333" t="s">
        <v>982</v>
      </c>
      <c r="O3" s="338"/>
      <c r="P3" s="333" t="s">
        <v>51</v>
      </c>
      <c r="Q3" s="333" t="s">
        <v>134</v>
      </c>
      <c r="R3" s="208"/>
    </row>
    <row r="4" spans="1:18" s="209" customFormat="1" ht="125.25" customHeight="1" x14ac:dyDescent="0.2">
      <c r="A4" s="336"/>
      <c r="B4" s="337"/>
      <c r="C4" s="336"/>
      <c r="D4" s="334"/>
      <c r="E4" s="334"/>
      <c r="F4" s="222" t="s">
        <v>53</v>
      </c>
      <c r="G4" s="222" t="s">
        <v>1012</v>
      </c>
      <c r="H4" s="222" t="s">
        <v>53</v>
      </c>
      <c r="I4" s="222" t="s">
        <v>1012</v>
      </c>
      <c r="J4" s="222" t="s">
        <v>53</v>
      </c>
      <c r="K4" s="222" t="s">
        <v>1018</v>
      </c>
      <c r="L4" s="334"/>
      <c r="M4" s="334"/>
      <c r="N4" s="334"/>
      <c r="O4" s="338"/>
      <c r="P4" s="334"/>
      <c r="Q4" s="334"/>
      <c r="R4" s="135"/>
    </row>
    <row r="5" spans="1:18" s="212" customFormat="1" ht="13.5" customHeight="1" x14ac:dyDescent="0.2">
      <c r="A5" s="210" t="s">
        <v>61</v>
      </c>
      <c r="B5" s="170" t="s">
        <v>57</v>
      </c>
      <c r="C5" s="167" t="s">
        <v>58</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953</v>
      </c>
      <c r="C6" s="132" t="s">
        <v>249</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251</v>
      </c>
      <c r="C7" s="131" t="s">
        <v>250</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253</v>
      </c>
      <c r="C8" s="131" t="s">
        <v>252</v>
      </c>
      <c r="D8" s="204"/>
      <c r="E8" s="204"/>
      <c r="F8" s="204"/>
      <c r="G8" s="204"/>
      <c r="H8" s="204"/>
      <c r="I8" s="204"/>
      <c r="J8" s="204"/>
      <c r="K8" s="204"/>
      <c r="L8" s="204"/>
      <c r="M8" s="204"/>
      <c r="N8" s="204"/>
      <c r="O8" s="204"/>
      <c r="P8" s="204"/>
      <c r="Q8" s="204"/>
      <c r="R8" s="172"/>
    </row>
    <row r="9" spans="1:18" ht="25.15" hidden="1" customHeight="1" x14ac:dyDescent="0.2">
      <c r="A9" s="131">
        <v>4</v>
      </c>
      <c r="B9" s="131" t="s">
        <v>954</v>
      </c>
      <c r="C9" s="131" t="s">
        <v>955</v>
      </c>
      <c r="D9" s="204"/>
      <c r="E9" s="204"/>
      <c r="F9" s="204"/>
      <c r="G9" s="204"/>
      <c r="H9" s="204"/>
      <c r="I9" s="204"/>
      <c r="J9" s="204"/>
      <c r="K9" s="204"/>
      <c r="L9" s="204"/>
      <c r="M9" s="204"/>
      <c r="N9" s="204"/>
      <c r="O9" s="204"/>
      <c r="P9" s="204"/>
      <c r="Q9" s="204"/>
      <c r="R9" s="172"/>
    </row>
    <row r="10" spans="1:18" ht="25.15" hidden="1" customHeight="1" x14ac:dyDescent="0.2">
      <c r="A10" s="131">
        <v>5</v>
      </c>
      <c r="B10" s="131" t="s">
        <v>255</v>
      </c>
      <c r="C10" s="131" t="s">
        <v>254</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256</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258</v>
      </c>
      <c r="C12" s="131" t="s">
        <v>257</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260</v>
      </c>
      <c r="C13" s="131" t="s">
        <v>259</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262</v>
      </c>
      <c r="C14" s="131" t="s">
        <v>261</v>
      </c>
      <c r="D14" s="204"/>
      <c r="E14" s="204"/>
      <c r="F14" s="204"/>
      <c r="G14" s="204"/>
      <c r="H14" s="204"/>
      <c r="I14" s="204"/>
      <c r="J14" s="204"/>
      <c r="K14" s="204"/>
      <c r="L14" s="204"/>
      <c r="M14" s="204"/>
      <c r="N14" s="204"/>
      <c r="O14" s="204"/>
      <c r="P14" s="204"/>
      <c r="Q14" s="204"/>
      <c r="R14" s="172"/>
    </row>
    <row r="15" spans="1:18" ht="25.15" customHeight="1" x14ac:dyDescent="0.2">
      <c r="A15" s="131">
        <v>10</v>
      </c>
      <c r="B15" s="132" t="s">
        <v>263</v>
      </c>
      <c r="C15" s="132" t="s">
        <v>1041</v>
      </c>
      <c r="D15" s="204">
        <v>394</v>
      </c>
      <c r="E15" s="204">
        <v>205</v>
      </c>
      <c r="F15" s="204">
        <v>7</v>
      </c>
      <c r="G15" s="204">
        <v>3</v>
      </c>
      <c r="H15" s="204">
        <v>14</v>
      </c>
      <c r="I15" s="204">
        <v>9</v>
      </c>
      <c r="J15" s="204">
        <v>373</v>
      </c>
      <c r="K15" s="204">
        <v>193</v>
      </c>
      <c r="L15" s="204">
        <v>20</v>
      </c>
      <c r="M15" s="204">
        <v>353</v>
      </c>
      <c r="N15" s="204">
        <v>21</v>
      </c>
      <c r="O15" s="204"/>
      <c r="P15" s="204">
        <v>552900</v>
      </c>
      <c r="Q15" s="204">
        <v>552900</v>
      </c>
      <c r="R15" s="172"/>
    </row>
    <row r="16" spans="1:18" ht="25.15" customHeight="1" x14ac:dyDescent="0.2">
      <c r="A16" s="131">
        <v>11</v>
      </c>
      <c r="B16" s="131" t="s">
        <v>265</v>
      </c>
      <c r="C16" s="131" t="s">
        <v>264</v>
      </c>
      <c r="D16" s="204">
        <v>11</v>
      </c>
      <c r="E16" s="204">
        <v>8</v>
      </c>
      <c r="F16" s="204"/>
      <c r="G16" s="204"/>
      <c r="H16" s="204"/>
      <c r="I16" s="204"/>
      <c r="J16" s="204">
        <v>11</v>
      </c>
      <c r="K16" s="204">
        <v>8</v>
      </c>
      <c r="L16" s="204">
        <v>8</v>
      </c>
      <c r="M16" s="204">
        <v>3</v>
      </c>
      <c r="N16" s="204"/>
      <c r="O16" s="204"/>
      <c r="P16" s="204"/>
      <c r="Q16" s="204"/>
      <c r="R16" s="172"/>
    </row>
    <row r="17" spans="1:18" ht="25.15" hidden="1" customHeight="1" x14ac:dyDescent="0.2">
      <c r="A17" s="131">
        <v>12</v>
      </c>
      <c r="B17" s="131" t="s">
        <v>267</v>
      </c>
      <c r="C17" s="131" t="s">
        <v>266</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269</v>
      </c>
      <c r="C18" s="131" t="s">
        <v>268</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271</v>
      </c>
      <c r="C19" s="131" t="s">
        <v>270</v>
      </c>
      <c r="D19" s="204"/>
      <c r="E19" s="204"/>
      <c r="F19" s="204"/>
      <c r="G19" s="204"/>
      <c r="H19" s="204"/>
      <c r="I19" s="204"/>
      <c r="J19" s="204"/>
      <c r="K19" s="204"/>
      <c r="L19" s="204"/>
      <c r="M19" s="204"/>
      <c r="N19" s="204"/>
      <c r="O19" s="204"/>
      <c r="P19" s="204"/>
      <c r="Q19" s="204"/>
      <c r="R19" s="172"/>
    </row>
    <row r="20" spans="1:18" ht="25.15" customHeight="1" x14ac:dyDescent="0.2">
      <c r="A20" s="131">
        <v>15</v>
      </c>
      <c r="B20" s="131" t="s">
        <v>273</v>
      </c>
      <c r="C20" s="131" t="s">
        <v>272</v>
      </c>
      <c r="D20" s="204">
        <v>3</v>
      </c>
      <c r="E20" s="204"/>
      <c r="F20" s="204"/>
      <c r="G20" s="204"/>
      <c r="H20" s="204"/>
      <c r="I20" s="204"/>
      <c r="J20" s="204">
        <v>3</v>
      </c>
      <c r="K20" s="204"/>
      <c r="L20" s="204">
        <v>2</v>
      </c>
      <c r="M20" s="204">
        <v>1</v>
      </c>
      <c r="N20" s="204"/>
      <c r="O20" s="204"/>
      <c r="P20" s="204"/>
      <c r="Q20" s="204"/>
      <c r="R20" s="172"/>
    </row>
    <row r="21" spans="1:18" ht="25.15" customHeight="1" x14ac:dyDescent="0.2">
      <c r="A21" s="131">
        <v>16</v>
      </c>
      <c r="B21" s="131" t="s">
        <v>275</v>
      </c>
      <c r="C21" s="131" t="s">
        <v>274</v>
      </c>
      <c r="D21" s="204">
        <v>1</v>
      </c>
      <c r="E21" s="204">
        <v>1</v>
      </c>
      <c r="F21" s="204">
        <v>1</v>
      </c>
      <c r="G21" s="204">
        <v>1</v>
      </c>
      <c r="H21" s="204"/>
      <c r="I21" s="204"/>
      <c r="J21" s="204"/>
      <c r="K21" s="204"/>
      <c r="L21" s="204">
        <v>1</v>
      </c>
      <c r="M21" s="204"/>
      <c r="N21" s="204"/>
      <c r="O21" s="204"/>
      <c r="P21" s="204"/>
      <c r="Q21" s="204"/>
      <c r="R21" s="172"/>
    </row>
    <row r="22" spans="1:18" ht="25.15" customHeight="1" x14ac:dyDescent="0.2">
      <c r="A22" s="131">
        <v>17</v>
      </c>
      <c r="B22" s="131" t="s">
        <v>277</v>
      </c>
      <c r="C22" s="131" t="s">
        <v>276</v>
      </c>
      <c r="D22" s="204">
        <v>39</v>
      </c>
      <c r="E22" s="204">
        <v>11</v>
      </c>
      <c r="F22" s="204">
        <v>1</v>
      </c>
      <c r="G22" s="204"/>
      <c r="H22" s="204">
        <v>1</v>
      </c>
      <c r="I22" s="204">
        <v>1</v>
      </c>
      <c r="J22" s="204">
        <v>37</v>
      </c>
      <c r="K22" s="204">
        <v>10</v>
      </c>
      <c r="L22" s="204">
        <v>7</v>
      </c>
      <c r="M22" s="204">
        <v>30</v>
      </c>
      <c r="N22" s="204">
        <v>2</v>
      </c>
      <c r="O22" s="204"/>
      <c r="P22" s="204"/>
      <c r="Q22" s="204"/>
      <c r="R22" s="172"/>
    </row>
    <row r="23" spans="1:18" ht="25.15" customHeight="1" x14ac:dyDescent="0.2">
      <c r="A23" s="131">
        <v>18</v>
      </c>
      <c r="B23" s="131" t="s">
        <v>279</v>
      </c>
      <c r="C23" s="131" t="s">
        <v>278</v>
      </c>
      <c r="D23" s="204">
        <v>26</v>
      </c>
      <c r="E23" s="204">
        <v>11</v>
      </c>
      <c r="F23" s="204">
        <v>1</v>
      </c>
      <c r="G23" s="204">
        <v>1</v>
      </c>
      <c r="H23" s="204">
        <v>1</v>
      </c>
      <c r="I23" s="204"/>
      <c r="J23" s="204">
        <v>24</v>
      </c>
      <c r="K23" s="204">
        <v>10</v>
      </c>
      <c r="L23" s="204"/>
      <c r="M23" s="204">
        <v>26</v>
      </c>
      <c r="N23" s="204"/>
      <c r="O23" s="204"/>
      <c r="P23" s="204"/>
      <c r="Q23" s="204"/>
      <c r="R23" s="172"/>
    </row>
    <row r="24" spans="1:18" ht="25.15" hidden="1" customHeight="1" x14ac:dyDescent="0.2">
      <c r="A24" s="131">
        <v>19</v>
      </c>
      <c r="B24" s="131" t="s">
        <v>281</v>
      </c>
      <c r="C24" s="131" t="s">
        <v>280</v>
      </c>
      <c r="D24" s="204"/>
      <c r="E24" s="204"/>
      <c r="F24" s="204"/>
      <c r="G24" s="204"/>
      <c r="H24" s="204"/>
      <c r="I24" s="204"/>
      <c r="J24" s="204"/>
      <c r="K24" s="204"/>
      <c r="L24" s="204"/>
      <c r="M24" s="204"/>
      <c r="N24" s="204"/>
      <c r="O24" s="204"/>
      <c r="P24" s="204"/>
      <c r="Q24" s="204"/>
      <c r="R24" s="172"/>
    </row>
    <row r="25" spans="1:18" ht="25.15" customHeight="1" x14ac:dyDescent="0.2">
      <c r="A25" s="131">
        <v>20</v>
      </c>
      <c r="B25" s="131" t="s">
        <v>283</v>
      </c>
      <c r="C25" s="131" t="s">
        <v>282</v>
      </c>
      <c r="D25" s="204">
        <v>4</v>
      </c>
      <c r="E25" s="204"/>
      <c r="F25" s="204"/>
      <c r="G25" s="204"/>
      <c r="H25" s="204"/>
      <c r="I25" s="204"/>
      <c r="J25" s="204">
        <v>4</v>
      </c>
      <c r="K25" s="204"/>
      <c r="L25" s="204"/>
      <c r="M25" s="204">
        <v>4</v>
      </c>
      <c r="N25" s="204"/>
      <c r="O25" s="204"/>
      <c r="P25" s="204"/>
      <c r="Q25" s="204"/>
      <c r="R25" s="172"/>
    </row>
    <row r="26" spans="1:18" ht="25.15" customHeight="1" x14ac:dyDescent="0.2">
      <c r="A26" s="131">
        <v>21</v>
      </c>
      <c r="B26" s="131" t="s">
        <v>285</v>
      </c>
      <c r="C26" s="131" t="s">
        <v>284</v>
      </c>
      <c r="D26" s="204">
        <v>239</v>
      </c>
      <c r="E26" s="204">
        <v>122</v>
      </c>
      <c r="F26" s="204">
        <v>3</v>
      </c>
      <c r="G26" s="204"/>
      <c r="H26" s="204">
        <v>10</v>
      </c>
      <c r="I26" s="204">
        <v>6</v>
      </c>
      <c r="J26" s="204">
        <v>226</v>
      </c>
      <c r="K26" s="204">
        <v>116</v>
      </c>
      <c r="L26" s="204"/>
      <c r="M26" s="204">
        <v>236</v>
      </c>
      <c r="N26" s="204">
        <v>3</v>
      </c>
      <c r="O26" s="204"/>
      <c r="P26" s="204">
        <v>5000</v>
      </c>
      <c r="Q26" s="204">
        <v>5000</v>
      </c>
      <c r="R26" s="172"/>
    </row>
    <row r="27" spans="1:18" ht="25.15" customHeight="1" x14ac:dyDescent="0.2">
      <c r="A27" s="131">
        <v>22</v>
      </c>
      <c r="B27" s="131" t="s">
        <v>958</v>
      </c>
      <c r="C27" s="131" t="s">
        <v>286</v>
      </c>
      <c r="D27" s="204">
        <v>4</v>
      </c>
      <c r="E27" s="204">
        <v>3</v>
      </c>
      <c r="F27" s="204">
        <v>1</v>
      </c>
      <c r="G27" s="204">
        <v>1</v>
      </c>
      <c r="H27" s="204"/>
      <c r="I27" s="204"/>
      <c r="J27" s="204">
        <v>3</v>
      </c>
      <c r="K27" s="204">
        <v>2</v>
      </c>
      <c r="L27" s="204"/>
      <c r="M27" s="204">
        <v>4</v>
      </c>
      <c r="N27" s="204"/>
      <c r="O27" s="204"/>
      <c r="P27" s="204"/>
      <c r="Q27" s="204"/>
      <c r="R27" s="172"/>
    </row>
    <row r="28" spans="1:18" ht="25.15" customHeight="1" x14ac:dyDescent="0.2">
      <c r="A28" s="131">
        <v>23</v>
      </c>
      <c r="B28" s="131" t="s">
        <v>959</v>
      </c>
      <c r="C28" s="131" t="s">
        <v>960</v>
      </c>
      <c r="D28" s="204">
        <v>48</v>
      </c>
      <c r="E28" s="204">
        <v>42</v>
      </c>
      <c r="F28" s="204"/>
      <c r="G28" s="204"/>
      <c r="H28" s="204">
        <v>2</v>
      </c>
      <c r="I28" s="204">
        <v>2</v>
      </c>
      <c r="J28" s="204">
        <v>46</v>
      </c>
      <c r="K28" s="204">
        <v>40</v>
      </c>
      <c r="L28" s="204"/>
      <c r="M28" s="204">
        <v>38</v>
      </c>
      <c r="N28" s="204">
        <v>10</v>
      </c>
      <c r="O28" s="204"/>
      <c r="P28" s="204"/>
      <c r="Q28" s="204"/>
      <c r="R28" s="172"/>
    </row>
    <row r="29" spans="1:18" ht="25.15" hidden="1" customHeight="1" x14ac:dyDescent="0.2">
      <c r="A29" s="131">
        <v>24</v>
      </c>
      <c r="B29" s="131">
        <v>127</v>
      </c>
      <c r="C29" s="131" t="s">
        <v>287</v>
      </c>
      <c r="D29" s="204"/>
      <c r="E29" s="204"/>
      <c r="F29" s="204"/>
      <c r="G29" s="204"/>
      <c r="H29" s="204"/>
      <c r="I29" s="204"/>
      <c r="J29" s="204"/>
      <c r="K29" s="204"/>
      <c r="L29" s="204"/>
      <c r="M29" s="204"/>
      <c r="N29" s="204"/>
      <c r="O29" s="204"/>
      <c r="P29" s="204"/>
      <c r="Q29" s="204"/>
      <c r="R29" s="172"/>
    </row>
    <row r="30" spans="1:18" ht="25.15" customHeight="1" x14ac:dyDescent="0.2">
      <c r="A30" s="131">
        <v>25</v>
      </c>
      <c r="B30" s="131" t="s">
        <v>289</v>
      </c>
      <c r="C30" s="131" t="s">
        <v>288</v>
      </c>
      <c r="D30" s="204">
        <v>4</v>
      </c>
      <c r="E30" s="204">
        <v>2</v>
      </c>
      <c r="F30" s="204"/>
      <c r="G30" s="204"/>
      <c r="H30" s="204"/>
      <c r="I30" s="204"/>
      <c r="J30" s="204">
        <v>4</v>
      </c>
      <c r="K30" s="204">
        <v>2</v>
      </c>
      <c r="L30" s="204"/>
      <c r="M30" s="204">
        <v>3</v>
      </c>
      <c r="N30" s="204">
        <v>1</v>
      </c>
      <c r="O30" s="204"/>
      <c r="P30" s="204">
        <v>47900</v>
      </c>
      <c r="Q30" s="204">
        <v>47900</v>
      </c>
      <c r="R30" s="172"/>
    </row>
    <row r="31" spans="1:18" ht="25.15" customHeight="1" x14ac:dyDescent="0.2">
      <c r="A31" s="131">
        <v>26</v>
      </c>
      <c r="B31" s="131" t="s">
        <v>291</v>
      </c>
      <c r="C31" s="131" t="s">
        <v>290</v>
      </c>
      <c r="D31" s="204">
        <v>10</v>
      </c>
      <c r="E31" s="204">
        <v>4</v>
      </c>
      <c r="F31" s="204"/>
      <c r="G31" s="204"/>
      <c r="H31" s="204"/>
      <c r="I31" s="204"/>
      <c r="J31" s="204">
        <v>10</v>
      </c>
      <c r="K31" s="204">
        <v>4</v>
      </c>
      <c r="L31" s="204"/>
      <c r="M31" s="204">
        <v>5</v>
      </c>
      <c r="N31" s="204">
        <v>5</v>
      </c>
      <c r="O31" s="204"/>
      <c r="P31" s="204">
        <v>500000</v>
      </c>
      <c r="Q31" s="204">
        <v>500000</v>
      </c>
      <c r="R31" s="172"/>
    </row>
    <row r="32" spans="1:18" ht="25.15" hidden="1" customHeight="1" x14ac:dyDescent="0.2">
      <c r="A32" s="131">
        <v>27</v>
      </c>
      <c r="B32" s="131" t="s">
        <v>293</v>
      </c>
      <c r="C32" s="131" t="s">
        <v>292</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295</v>
      </c>
      <c r="C33" s="131" t="s">
        <v>294</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297</v>
      </c>
      <c r="C34" s="131" t="s">
        <v>296</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299</v>
      </c>
      <c r="C35" s="131" t="s">
        <v>298</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301</v>
      </c>
      <c r="C36" s="131" t="s">
        <v>300</v>
      </c>
      <c r="D36" s="204"/>
      <c r="E36" s="204"/>
      <c r="F36" s="204"/>
      <c r="G36" s="204"/>
      <c r="H36" s="204"/>
      <c r="I36" s="204"/>
      <c r="J36" s="204"/>
      <c r="K36" s="204"/>
      <c r="L36" s="204"/>
      <c r="M36" s="204"/>
      <c r="N36" s="204"/>
      <c r="O36" s="204"/>
      <c r="P36" s="204"/>
      <c r="Q36" s="204"/>
      <c r="R36" s="172"/>
    </row>
    <row r="37" spans="1:18" ht="25.15" customHeight="1" x14ac:dyDescent="0.2">
      <c r="A37" s="131">
        <v>32</v>
      </c>
      <c r="B37" s="131" t="s">
        <v>303</v>
      </c>
      <c r="C37" s="131" t="s">
        <v>302</v>
      </c>
      <c r="D37" s="204">
        <v>5</v>
      </c>
      <c r="E37" s="204">
        <v>1</v>
      </c>
      <c r="F37" s="204"/>
      <c r="G37" s="204"/>
      <c r="H37" s="204"/>
      <c r="I37" s="204"/>
      <c r="J37" s="204">
        <v>5</v>
      </c>
      <c r="K37" s="204">
        <v>1</v>
      </c>
      <c r="L37" s="204">
        <v>2</v>
      </c>
      <c r="M37" s="204">
        <v>3</v>
      </c>
      <c r="N37" s="204"/>
      <c r="O37" s="204"/>
      <c r="P37" s="204"/>
      <c r="Q37" s="204"/>
      <c r="R37" s="172"/>
    </row>
    <row r="38" spans="1:18" ht="25.15" hidden="1" customHeight="1" x14ac:dyDescent="0.2">
      <c r="A38" s="131">
        <v>33</v>
      </c>
      <c r="B38" s="131" t="s">
        <v>305</v>
      </c>
      <c r="C38" s="131" t="s">
        <v>304</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306</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308</v>
      </c>
      <c r="C40" s="131" t="s">
        <v>307</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310</v>
      </c>
      <c r="C41" s="131" t="s">
        <v>309</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311</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312</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313</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314</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315</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316</v>
      </c>
      <c r="D47" s="204"/>
      <c r="E47" s="204"/>
      <c r="F47" s="204"/>
      <c r="G47" s="204"/>
      <c r="H47" s="204"/>
      <c r="I47" s="204"/>
      <c r="J47" s="204"/>
      <c r="K47" s="204"/>
      <c r="L47" s="204"/>
      <c r="M47" s="204"/>
      <c r="N47" s="204"/>
      <c r="O47" s="204"/>
      <c r="P47" s="204"/>
      <c r="Q47" s="204"/>
      <c r="R47" s="172"/>
    </row>
    <row r="48" spans="1:18" ht="25.15" customHeight="1" x14ac:dyDescent="0.2">
      <c r="A48" s="131">
        <v>43</v>
      </c>
      <c r="B48" s="132" t="s">
        <v>317</v>
      </c>
      <c r="C48" s="132" t="s">
        <v>1042</v>
      </c>
      <c r="D48" s="204">
        <v>2</v>
      </c>
      <c r="E48" s="204"/>
      <c r="F48" s="204"/>
      <c r="G48" s="204"/>
      <c r="H48" s="204"/>
      <c r="I48" s="204"/>
      <c r="J48" s="204">
        <v>2</v>
      </c>
      <c r="K48" s="204"/>
      <c r="L48" s="204"/>
      <c r="M48" s="204">
        <v>2</v>
      </c>
      <c r="N48" s="204"/>
      <c r="O48" s="204"/>
      <c r="P48" s="204"/>
      <c r="Q48" s="204"/>
      <c r="R48" s="172"/>
    </row>
    <row r="49" spans="1:18" ht="25.15" customHeight="1" x14ac:dyDescent="0.2">
      <c r="A49" s="131">
        <v>44</v>
      </c>
      <c r="B49" s="131" t="s">
        <v>319</v>
      </c>
      <c r="C49" s="131" t="s">
        <v>318</v>
      </c>
      <c r="D49" s="204">
        <v>2</v>
      </c>
      <c r="E49" s="204"/>
      <c r="F49" s="204"/>
      <c r="G49" s="204"/>
      <c r="H49" s="204"/>
      <c r="I49" s="204"/>
      <c r="J49" s="204">
        <v>2</v>
      </c>
      <c r="K49" s="204"/>
      <c r="L49" s="204"/>
      <c r="M49" s="204">
        <v>2</v>
      </c>
      <c r="N49" s="204"/>
      <c r="O49" s="204"/>
      <c r="P49" s="204"/>
      <c r="Q49" s="204"/>
      <c r="R49" s="172"/>
    </row>
    <row r="50" spans="1:18" ht="25.15" hidden="1" customHeight="1" x14ac:dyDescent="0.2">
      <c r="A50" s="131">
        <v>45</v>
      </c>
      <c r="B50" s="131" t="s">
        <v>965</v>
      </c>
      <c r="C50" s="131" t="s">
        <v>966</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321</v>
      </c>
      <c r="C51" s="131" t="s">
        <v>320</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323</v>
      </c>
      <c r="C52" s="131" t="s">
        <v>322</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325</v>
      </c>
      <c r="C53" s="131" t="s">
        <v>324</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326</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328</v>
      </c>
      <c r="C55" s="131" t="s">
        <v>327</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330</v>
      </c>
      <c r="C56" s="131" t="s">
        <v>329</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332</v>
      </c>
      <c r="C57" s="131" t="s">
        <v>331</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967</v>
      </c>
      <c r="C58" s="131" t="s">
        <v>968</v>
      </c>
      <c r="D58" s="204"/>
      <c r="E58" s="204"/>
      <c r="F58" s="204"/>
      <c r="G58" s="204"/>
      <c r="H58" s="204"/>
      <c r="I58" s="204"/>
      <c r="J58" s="204"/>
      <c r="K58" s="204"/>
      <c r="L58" s="204"/>
      <c r="M58" s="204"/>
      <c r="N58" s="204"/>
      <c r="O58" s="204"/>
      <c r="P58" s="204"/>
      <c r="Q58" s="204"/>
      <c r="R58" s="172"/>
    </row>
    <row r="59" spans="1:18" ht="25.15" customHeight="1" x14ac:dyDescent="0.2">
      <c r="A59" s="131">
        <v>54</v>
      </c>
      <c r="B59" s="132" t="s">
        <v>333</v>
      </c>
      <c r="C59" s="132" t="s">
        <v>1043</v>
      </c>
      <c r="D59" s="204">
        <v>3</v>
      </c>
      <c r="E59" s="204">
        <v>2</v>
      </c>
      <c r="F59" s="204"/>
      <c r="G59" s="204"/>
      <c r="H59" s="204">
        <v>1</v>
      </c>
      <c r="I59" s="204">
        <v>1</v>
      </c>
      <c r="J59" s="204">
        <v>2</v>
      </c>
      <c r="K59" s="204">
        <v>1</v>
      </c>
      <c r="L59" s="204"/>
      <c r="M59" s="204">
        <v>3</v>
      </c>
      <c r="N59" s="204"/>
      <c r="O59" s="204"/>
      <c r="P59" s="204"/>
      <c r="Q59" s="204"/>
      <c r="R59" s="172"/>
    </row>
    <row r="60" spans="1:18" s="208" customFormat="1" ht="25.15" customHeight="1" x14ac:dyDescent="0.2">
      <c r="A60" s="131">
        <v>55</v>
      </c>
      <c r="B60" s="131" t="s">
        <v>957</v>
      </c>
      <c r="C60" s="131" t="s">
        <v>334</v>
      </c>
      <c r="D60" s="204">
        <v>3</v>
      </c>
      <c r="E60" s="204">
        <v>2</v>
      </c>
      <c r="F60" s="204"/>
      <c r="G60" s="204"/>
      <c r="H60" s="204">
        <v>1</v>
      </c>
      <c r="I60" s="204">
        <v>1</v>
      </c>
      <c r="J60" s="204">
        <v>2</v>
      </c>
      <c r="K60" s="204">
        <v>1</v>
      </c>
      <c r="L60" s="204"/>
      <c r="M60" s="204">
        <v>3</v>
      </c>
      <c r="N60" s="204"/>
      <c r="O60" s="204"/>
      <c r="P60" s="204"/>
      <c r="Q60" s="204"/>
      <c r="R60" s="172"/>
    </row>
    <row r="61" spans="1:18" ht="25.15" hidden="1" customHeight="1" x14ac:dyDescent="0.2">
      <c r="A61" s="131">
        <v>56</v>
      </c>
      <c r="B61" s="131" t="s">
        <v>336</v>
      </c>
      <c r="C61" s="131" t="s">
        <v>335</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338</v>
      </c>
      <c r="C62" s="131" t="s">
        <v>337</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340</v>
      </c>
      <c r="C63" s="131" t="s">
        <v>339</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342</v>
      </c>
      <c r="C64" s="131" t="s">
        <v>341</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1023</v>
      </c>
      <c r="C65" s="131" t="s">
        <v>1024</v>
      </c>
      <c r="D65" s="204"/>
      <c r="E65" s="204"/>
      <c r="F65" s="204"/>
      <c r="G65" s="204"/>
      <c r="H65" s="204"/>
      <c r="I65" s="204"/>
      <c r="J65" s="204"/>
      <c r="K65" s="204"/>
      <c r="L65" s="204"/>
      <c r="M65" s="204"/>
      <c r="N65" s="204"/>
      <c r="O65" s="204"/>
      <c r="P65" s="204"/>
      <c r="Q65" s="204"/>
      <c r="R65" s="172"/>
    </row>
    <row r="66" spans="1:18" ht="25.15" customHeight="1" x14ac:dyDescent="0.2">
      <c r="A66" s="131">
        <v>61</v>
      </c>
      <c r="B66" s="132" t="s">
        <v>343</v>
      </c>
      <c r="C66" s="132" t="s">
        <v>1044</v>
      </c>
      <c r="D66" s="204">
        <v>29</v>
      </c>
      <c r="E66" s="204">
        <v>20</v>
      </c>
      <c r="F66" s="204"/>
      <c r="G66" s="204"/>
      <c r="H66" s="204"/>
      <c r="I66" s="204"/>
      <c r="J66" s="204">
        <v>29</v>
      </c>
      <c r="K66" s="204">
        <v>20</v>
      </c>
      <c r="L66" s="204"/>
      <c r="M66" s="204">
        <v>2</v>
      </c>
      <c r="N66" s="204">
        <v>27</v>
      </c>
      <c r="O66" s="204"/>
      <c r="P66" s="204">
        <v>1511330</v>
      </c>
      <c r="Q66" s="204">
        <v>1511330</v>
      </c>
      <c r="R66" s="172"/>
    </row>
    <row r="67" spans="1:18" s="208" customFormat="1" ht="25.15" hidden="1" customHeight="1" x14ac:dyDescent="0.2">
      <c r="A67" s="131">
        <v>62</v>
      </c>
      <c r="B67" s="131" t="s">
        <v>345</v>
      </c>
      <c r="C67" s="131" t="s">
        <v>344</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347</v>
      </c>
      <c r="C68" s="131" t="s">
        <v>346</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349</v>
      </c>
      <c r="C69" s="131" t="s">
        <v>348</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351</v>
      </c>
      <c r="C70" s="131" t="s">
        <v>350</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990</v>
      </c>
      <c r="C71" s="131" t="s">
        <v>991</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353</v>
      </c>
      <c r="C72" s="131" t="s">
        <v>352</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355</v>
      </c>
      <c r="C73" s="131" t="s">
        <v>354</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357</v>
      </c>
      <c r="C74" s="131" t="s">
        <v>356</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359</v>
      </c>
      <c r="C75" s="131" t="s">
        <v>358</v>
      </c>
      <c r="D75" s="204"/>
      <c r="E75" s="204"/>
      <c r="F75" s="204"/>
      <c r="G75" s="204"/>
      <c r="H75" s="204"/>
      <c r="I75" s="204"/>
      <c r="J75" s="204"/>
      <c r="K75" s="204"/>
      <c r="L75" s="204"/>
      <c r="M75" s="204"/>
      <c r="N75" s="204"/>
      <c r="O75" s="204"/>
      <c r="P75" s="204"/>
      <c r="Q75" s="204"/>
      <c r="R75" s="172"/>
    </row>
    <row r="76" spans="1:18" ht="25.15" customHeight="1" x14ac:dyDescent="0.2">
      <c r="A76" s="131">
        <v>71</v>
      </c>
      <c r="B76" s="131" t="s">
        <v>361</v>
      </c>
      <c r="C76" s="131" t="s">
        <v>360</v>
      </c>
      <c r="D76" s="204">
        <v>13</v>
      </c>
      <c r="E76" s="204">
        <v>6</v>
      </c>
      <c r="F76" s="204"/>
      <c r="G76" s="204"/>
      <c r="H76" s="204"/>
      <c r="I76" s="204"/>
      <c r="J76" s="204">
        <v>13</v>
      </c>
      <c r="K76" s="204">
        <v>6</v>
      </c>
      <c r="L76" s="204"/>
      <c r="M76" s="204">
        <v>2</v>
      </c>
      <c r="N76" s="204">
        <v>11</v>
      </c>
      <c r="O76" s="204"/>
      <c r="P76" s="204"/>
      <c r="Q76" s="204"/>
      <c r="R76" s="172"/>
    </row>
    <row r="77" spans="1:18" ht="25.15" hidden="1" customHeight="1" x14ac:dyDescent="0.2">
      <c r="A77" s="131">
        <v>72</v>
      </c>
      <c r="B77" s="131" t="s">
        <v>363</v>
      </c>
      <c r="C77" s="131" t="s">
        <v>362</v>
      </c>
      <c r="D77" s="204"/>
      <c r="E77" s="204"/>
      <c r="F77" s="204"/>
      <c r="G77" s="204"/>
      <c r="H77" s="204"/>
      <c r="I77" s="204"/>
      <c r="J77" s="204"/>
      <c r="K77" s="204"/>
      <c r="L77" s="204"/>
      <c r="M77" s="204"/>
      <c r="N77" s="204"/>
      <c r="O77" s="204"/>
      <c r="P77" s="204"/>
      <c r="Q77" s="204"/>
      <c r="R77" s="172"/>
    </row>
    <row r="78" spans="1:18" ht="25.15" customHeight="1" x14ac:dyDescent="0.2">
      <c r="A78" s="131">
        <v>73</v>
      </c>
      <c r="B78" s="131" t="s">
        <v>365</v>
      </c>
      <c r="C78" s="131" t="s">
        <v>364</v>
      </c>
      <c r="D78" s="204">
        <v>15</v>
      </c>
      <c r="E78" s="204">
        <v>13</v>
      </c>
      <c r="F78" s="204"/>
      <c r="G78" s="204"/>
      <c r="H78" s="204"/>
      <c r="I78" s="204"/>
      <c r="J78" s="204">
        <v>15</v>
      </c>
      <c r="K78" s="204">
        <v>13</v>
      </c>
      <c r="L78" s="204"/>
      <c r="M78" s="204"/>
      <c r="N78" s="204">
        <v>15</v>
      </c>
      <c r="O78" s="204"/>
      <c r="P78" s="204">
        <v>1511330</v>
      </c>
      <c r="Q78" s="204">
        <v>1511330</v>
      </c>
      <c r="R78" s="172"/>
    </row>
    <row r="79" spans="1:18" ht="25.15" hidden="1" customHeight="1" x14ac:dyDescent="0.2">
      <c r="A79" s="131">
        <v>74</v>
      </c>
      <c r="B79" s="131" t="s">
        <v>367</v>
      </c>
      <c r="C79" s="131" t="s">
        <v>366</v>
      </c>
      <c r="D79" s="204"/>
      <c r="E79" s="204"/>
      <c r="F79" s="204"/>
      <c r="G79" s="204"/>
      <c r="H79" s="204"/>
      <c r="I79" s="204"/>
      <c r="J79" s="204"/>
      <c r="K79" s="204"/>
      <c r="L79" s="204"/>
      <c r="M79" s="204"/>
      <c r="N79" s="204"/>
      <c r="O79" s="204"/>
      <c r="P79" s="204"/>
      <c r="Q79" s="204"/>
      <c r="R79" s="172"/>
    </row>
    <row r="80" spans="1:18" ht="25.15" customHeight="1" x14ac:dyDescent="0.2">
      <c r="A80" s="131">
        <v>75</v>
      </c>
      <c r="B80" s="131">
        <v>166</v>
      </c>
      <c r="C80" s="131" t="s">
        <v>368</v>
      </c>
      <c r="D80" s="204">
        <v>1</v>
      </c>
      <c r="E80" s="204">
        <v>1</v>
      </c>
      <c r="F80" s="204"/>
      <c r="G80" s="204"/>
      <c r="H80" s="204"/>
      <c r="I80" s="204"/>
      <c r="J80" s="204">
        <v>1</v>
      </c>
      <c r="K80" s="204">
        <v>1</v>
      </c>
      <c r="L80" s="204"/>
      <c r="M80" s="204"/>
      <c r="N80" s="204">
        <v>1</v>
      </c>
      <c r="O80" s="204"/>
      <c r="P80" s="204"/>
      <c r="Q80" s="204"/>
      <c r="R80" s="172"/>
    </row>
    <row r="81" spans="1:18" ht="25.15" hidden="1" customHeight="1" x14ac:dyDescent="0.2">
      <c r="A81" s="131">
        <v>76</v>
      </c>
      <c r="B81" s="131" t="s">
        <v>370</v>
      </c>
      <c r="C81" s="131" t="s">
        <v>369</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372</v>
      </c>
      <c r="C82" s="131" t="s">
        <v>371</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374</v>
      </c>
      <c r="C83" s="131" t="s">
        <v>373</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376</v>
      </c>
      <c r="C84" s="131" t="s">
        <v>375</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377</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379</v>
      </c>
      <c r="C86" s="131" t="s">
        <v>378</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380</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381</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382</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384</v>
      </c>
      <c r="C90" s="131" t="s">
        <v>383</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385</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386</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387</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389</v>
      </c>
      <c r="C94" s="131" t="s">
        <v>388</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390</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391</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392</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393</v>
      </c>
      <c r="D98" s="204"/>
      <c r="E98" s="204"/>
      <c r="F98" s="204"/>
      <c r="G98" s="204"/>
      <c r="H98" s="204"/>
      <c r="I98" s="204"/>
      <c r="J98" s="204"/>
      <c r="K98" s="204"/>
      <c r="L98" s="204"/>
      <c r="M98" s="204"/>
      <c r="N98" s="204"/>
      <c r="O98" s="204"/>
      <c r="P98" s="204"/>
      <c r="Q98" s="204"/>
      <c r="R98" s="172"/>
    </row>
    <row r="99" spans="1:18" ht="25.15" customHeight="1" x14ac:dyDescent="0.2">
      <c r="A99" s="131">
        <v>94</v>
      </c>
      <c r="B99" s="132" t="s">
        <v>394</v>
      </c>
      <c r="C99" s="132" t="s">
        <v>1045</v>
      </c>
      <c r="D99" s="204">
        <v>934</v>
      </c>
      <c r="E99" s="204">
        <v>413</v>
      </c>
      <c r="F99" s="204">
        <v>5</v>
      </c>
      <c r="G99" s="204">
        <v>2</v>
      </c>
      <c r="H99" s="204">
        <v>11</v>
      </c>
      <c r="I99" s="204">
        <v>3</v>
      </c>
      <c r="J99" s="204">
        <v>918</v>
      </c>
      <c r="K99" s="204">
        <v>408</v>
      </c>
      <c r="L99" s="204"/>
      <c r="M99" s="204">
        <v>6</v>
      </c>
      <c r="N99" s="204">
        <v>928</v>
      </c>
      <c r="O99" s="204">
        <v>154</v>
      </c>
      <c r="P99" s="204">
        <v>12683710</v>
      </c>
      <c r="Q99" s="204">
        <v>10777784</v>
      </c>
      <c r="R99" s="172"/>
    </row>
    <row r="100" spans="1:18" ht="25.15" customHeight="1" x14ac:dyDescent="0.2">
      <c r="A100" s="131">
        <v>95</v>
      </c>
      <c r="B100" s="131" t="s">
        <v>396</v>
      </c>
      <c r="C100" s="131" t="s">
        <v>395</v>
      </c>
      <c r="D100" s="204">
        <v>698</v>
      </c>
      <c r="E100" s="204">
        <v>310</v>
      </c>
      <c r="F100" s="204">
        <v>1</v>
      </c>
      <c r="G100" s="204"/>
      <c r="H100" s="204">
        <v>5</v>
      </c>
      <c r="I100" s="204">
        <v>1</v>
      </c>
      <c r="J100" s="204">
        <v>692</v>
      </c>
      <c r="K100" s="204">
        <v>309</v>
      </c>
      <c r="L100" s="204"/>
      <c r="M100" s="204">
        <v>2</v>
      </c>
      <c r="N100" s="204">
        <v>696</v>
      </c>
      <c r="O100" s="204">
        <v>123</v>
      </c>
      <c r="P100" s="204">
        <v>7240153</v>
      </c>
      <c r="Q100" s="204">
        <v>6277459</v>
      </c>
      <c r="R100" s="172"/>
    </row>
    <row r="101" spans="1:18" ht="25.15" customHeight="1" x14ac:dyDescent="0.2">
      <c r="A101" s="131">
        <v>96</v>
      </c>
      <c r="B101" s="131" t="s">
        <v>398</v>
      </c>
      <c r="C101" s="131" t="s">
        <v>397</v>
      </c>
      <c r="D101" s="204">
        <v>85</v>
      </c>
      <c r="E101" s="204">
        <v>31</v>
      </c>
      <c r="F101" s="204">
        <v>3</v>
      </c>
      <c r="G101" s="204">
        <v>2</v>
      </c>
      <c r="H101" s="204"/>
      <c r="I101" s="204"/>
      <c r="J101" s="204">
        <v>82</v>
      </c>
      <c r="K101" s="204">
        <v>29</v>
      </c>
      <c r="L101" s="204"/>
      <c r="M101" s="204">
        <v>1</v>
      </c>
      <c r="N101" s="204">
        <v>84</v>
      </c>
      <c r="O101" s="204">
        <v>5</v>
      </c>
      <c r="P101" s="204">
        <v>458989</v>
      </c>
      <c r="Q101" s="204">
        <v>420085</v>
      </c>
      <c r="R101" s="172"/>
    </row>
    <row r="102" spans="1:18" ht="25.15" customHeight="1" x14ac:dyDescent="0.2">
      <c r="A102" s="131">
        <v>97</v>
      </c>
      <c r="B102" s="131" t="s">
        <v>400</v>
      </c>
      <c r="C102" s="131" t="s">
        <v>399</v>
      </c>
      <c r="D102" s="204">
        <v>17</v>
      </c>
      <c r="E102" s="204">
        <v>7</v>
      </c>
      <c r="F102" s="204">
        <v>1</v>
      </c>
      <c r="G102" s="204"/>
      <c r="H102" s="204">
        <v>3</v>
      </c>
      <c r="I102" s="204">
        <v>1</v>
      </c>
      <c r="J102" s="204">
        <v>13</v>
      </c>
      <c r="K102" s="204">
        <v>6</v>
      </c>
      <c r="L102" s="204"/>
      <c r="M102" s="204">
        <v>2</v>
      </c>
      <c r="N102" s="204">
        <v>15</v>
      </c>
      <c r="O102" s="204"/>
      <c r="P102" s="204">
        <v>1302948</v>
      </c>
      <c r="Q102" s="204">
        <v>1302948</v>
      </c>
      <c r="R102" s="172"/>
    </row>
    <row r="103" spans="1:18" ht="25.15" hidden="1" customHeight="1" x14ac:dyDescent="0.2">
      <c r="A103" s="131">
        <v>98</v>
      </c>
      <c r="B103" s="131" t="s">
        <v>402</v>
      </c>
      <c r="C103" s="131" t="s">
        <v>401</v>
      </c>
      <c r="D103" s="204"/>
      <c r="E103" s="204"/>
      <c r="F103" s="204"/>
      <c r="G103" s="204"/>
      <c r="H103" s="204"/>
      <c r="I103" s="204"/>
      <c r="J103" s="204"/>
      <c r="K103" s="204"/>
      <c r="L103" s="204"/>
      <c r="M103" s="204"/>
      <c r="N103" s="204"/>
      <c r="O103" s="204"/>
      <c r="P103" s="204"/>
      <c r="Q103" s="204"/>
      <c r="R103" s="172"/>
    </row>
    <row r="104" spans="1:18" ht="25.15" customHeight="1" x14ac:dyDescent="0.2">
      <c r="A104" s="131">
        <v>99</v>
      </c>
      <c r="B104" s="131" t="s">
        <v>404</v>
      </c>
      <c r="C104" s="131" t="s">
        <v>403</v>
      </c>
      <c r="D104" s="204">
        <v>5</v>
      </c>
      <c r="E104" s="204">
        <v>3</v>
      </c>
      <c r="F104" s="204"/>
      <c r="G104" s="204"/>
      <c r="H104" s="204">
        <v>1</v>
      </c>
      <c r="I104" s="204"/>
      <c r="J104" s="204">
        <v>4</v>
      </c>
      <c r="K104" s="204">
        <v>3</v>
      </c>
      <c r="L104" s="204"/>
      <c r="M104" s="204">
        <v>1</v>
      </c>
      <c r="N104" s="204">
        <v>4</v>
      </c>
      <c r="O104" s="204"/>
      <c r="P104" s="204">
        <v>45080</v>
      </c>
      <c r="Q104" s="204">
        <v>45080</v>
      </c>
      <c r="R104" s="172"/>
    </row>
    <row r="105" spans="1:18" ht="25.15" customHeight="1" x14ac:dyDescent="0.2">
      <c r="A105" s="131">
        <v>100</v>
      </c>
      <c r="B105" s="131" t="s">
        <v>406</v>
      </c>
      <c r="C105" s="131" t="s">
        <v>405</v>
      </c>
      <c r="D105" s="204">
        <v>113</v>
      </c>
      <c r="E105" s="204">
        <v>52</v>
      </c>
      <c r="F105" s="204"/>
      <c r="G105" s="204"/>
      <c r="H105" s="204">
        <v>2</v>
      </c>
      <c r="I105" s="204">
        <v>1</v>
      </c>
      <c r="J105" s="204">
        <v>111</v>
      </c>
      <c r="K105" s="204">
        <v>51</v>
      </c>
      <c r="L105" s="204"/>
      <c r="M105" s="204"/>
      <c r="N105" s="204">
        <v>113</v>
      </c>
      <c r="O105" s="204">
        <v>19</v>
      </c>
      <c r="P105" s="204">
        <v>2028989</v>
      </c>
      <c r="Q105" s="204">
        <v>1283392</v>
      </c>
      <c r="R105" s="172"/>
    </row>
    <row r="106" spans="1:18" ht="25.15" customHeight="1" x14ac:dyDescent="0.2">
      <c r="A106" s="131">
        <v>101</v>
      </c>
      <c r="B106" s="131" t="s">
        <v>408</v>
      </c>
      <c r="C106" s="131" t="s">
        <v>407</v>
      </c>
      <c r="D106" s="204">
        <v>4</v>
      </c>
      <c r="E106" s="204">
        <v>2</v>
      </c>
      <c r="F106" s="204"/>
      <c r="G106" s="204"/>
      <c r="H106" s="204"/>
      <c r="I106" s="204"/>
      <c r="J106" s="204">
        <v>4</v>
      </c>
      <c r="K106" s="204">
        <v>2</v>
      </c>
      <c r="L106" s="204"/>
      <c r="M106" s="204"/>
      <c r="N106" s="204">
        <v>4</v>
      </c>
      <c r="O106" s="204">
        <v>7</v>
      </c>
      <c r="P106" s="204">
        <v>301927</v>
      </c>
      <c r="Q106" s="204">
        <v>143196</v>
      </c>
      <c r="R106" s="172"/>
    </row>
    <row r="107" spans="1:18" ht="25.15" hidden="1" customHeight="1" x14ac:dyDescent="0.2">
      <c r="A107" s="131">
        <v>102</v>
      </c>
      <c r="B107" s="131" t="s">
        <v>410</v>
      </c>
      <c r="C107" s="131" t="s">
        <v>409</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412</v>
      </c>
      <c r="C108" s="131" t="s">
        <v>411</v>
      </c>
      <c r="D108" s="204"/>
      <c r="E108" s="204"/>
      <c r="F108" s="204"/>
      <c r="G108" s="204"/>
      <c r="H108" s="204"/>
      <c r="I108" s="204"/>
      <c r="J108" s="204"/>
      <c r="K108" s="204"/>
      <c r="L108" s="204"/>
      <c r="M108" s="204"/>
      <c r="N108" s="204"/>
      <c r="O108" s="204"/>
      <c r="P108" s="204"/>
      <c r="Q108" s="204"/>
      <c r="R108" s="172"/>
    </row>
    <row r="109" spans="1:18" ht="25.15" customHeight="1" x14ac:dyDescent="0.2">
      <c r="A109" s="131">
        <v>104</v>
      </c>
      <c r="B109" s="131" t="s">
        <v>414</v>
      </c>
      <c r="C109" s="131" t="s">
        <v>413</v>
      </c>
      <c r="D109" s="204">
        <v>12</v>
      </c>
      <c r="E109" s="204">
        <v>8</v>
      </c>
      <c r="F109" s="204"/>
      <c r="G109" s="204"/>
      <c r="H109" s="204"/>
      <c r="I109" s="204"/>
      <c r="J109" s="204">
        <v>12</v>
      </c>
      <c r="K109" s="204">
        <v>8</v>
      </c>
      <c r="L109" s="204"/>
      <c r="M109" s="204"/>
      <c r="N109" s="204">
        <v>12</v>
      </c>
      <c r="O109" s="204"/>
      <c r="P109" s="204">
        <v>1305624</v>
      </c>
      <c r="Q109" s="204">
        <v>1305624</v>
      </c>
      <c r="R109" s="172"/>
    </row>
    <row r="110" spans="1:18" ht="25.15" hidden="1" customHeight="1" x14ac:dyDescent="0.2">
      <c r="A110" s="131">
        <v>105</v>
      </c>
      <c r="B110" s="131" t="s">
        <v>416</v>
      </c>
      <c r="C110" s="131" t="s">
        <v>415</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417</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419</v>
      </c>
      <c r="C112" s="131" t="s">
        <v>418</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420</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422</v>
      </c>
      <c r="C114" s="131" t="s">
        <v>421</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424</v>
      </c>
      <c r="C115" s="131" t="s">
        <v>423</v>
      </c>
      <c r="D115" s="204"/>
      <c r="E115" s="204"/>
      <c r="F115" s="204"/>
      <c r="G115" s="204"/>
      <c r="H115" s="204"/>
      <c r="I115" s="204"/>
      <c r="J115" s="204"/>
      <c r="K115" s="204"/>
      <c r="L115" s="204"/>
      <c r="M115" s="204"/>
      <c r="N115" s="204"/>
      <c r="O115" s="204"/>
      <c r="P115" s="204"/>
      <c r="Q115" s="204"/>
      <c r="R115" s="172"/>
    </row>
    <row r="116" spans="1:18" ht="25.15" customHeight="1" x14ac:dyDescent="0.2">
      <c r="A116" s="131">
        <v>111</v>
      </c>
      <c r="B116" s="132" t="s">
        <v>425</v>
      </c>
      <c r="C116" s="132" t="s">
        <v>1046</v>
      </c>
      <c r="D116" s="204">
        <v>1</v>
      </c>
      <c r="E116" s="204"/>
      <c r="F116" s="204"/>
      <c r="G116" s="204"/>
      <c r="H116" s="204"/>
      <c r="I116" s="204"/>
      <c r="J116" s="204">
        <v>1</v>
      </c>
      <c r="K116" s="204"/>
      <c r="L116" s="204"/>
      <c r="M116" s="204"/>
      <c r="N116" s="204">
        <v>1</v>
      </c>
      <c r="O116" s="204"/>
      <c r="P116" s="204">
        <v>2560</v>
      </c>
      <c r="Q116" s="204">
        <v>2560</v>
      </c>
      <c r="R116" s="172"/>
    </row>
    <row r="117" spans="1:18" ht="25.15" customHeight="1" x14ac:dyDescent="0.2">
      <c r="A117" s="131">
        <v>112</v>
      </c>
      <c r="B117" s="131" t="s">
        <v>427</v>
      </c>
      <c r="C117" s="131" t="s">
        <v>426</v>
      </c>
      <c r="D117" s="204">
        <v>1</v>
      </c>
      <c r="E117" s="204"/>
      <c r="F117" s="204"/>
      <c r="G117" s="204"/>
      <c r="H117" s="204"/>
      <c r="I117" s="204"/>
      <c r="J117" s="204">
        <v>1</v>
      </c>
      <c r="K117" s="204"/>
      <c r="L117" s="204"/>
      <c r="M117" s="204"/>
      <c r="N117" s="204">
        <v>1</v>
      </c>
      <c r="O117" s="204"/>
      <c r="P117" s="204">
        <v>2560</v>
      </c>
      <c r="Q117" s="204">
        <v>2560</v>
      </c>
      <c r="R117" s="172"/>
    </row>
    <row r="118" spans="1:18" ht="25.15" hidden="1" customHeight="1" x14ac:dyDescent="0.2">
      <c r="A118" s="131">
        <v>113</v>
      </c>
      <c r="B118" s="131">
        <v>200</v>
      </c>
      <c r="C118" s="131" t="s">
        <v>428</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430</v>
      </c>
      <c r="C119" s="131" t="s">
        <v>429</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969</v>
      </c>
      <c r="C120" s="131" t="s">
        <v>973</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432</v>
      </c>
      <c r="C121" s="131" t="s">
        <v>431</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434</v>
      </c>
      <c r="C122" s="131" t="s">
        <v>433</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436</v>
      </c>
      <c r="C123" s="131" t="s">
        <v>435</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438</v>
      </c>
      <c r="C124" s="131" t="s">
        <v>437</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440</v>
      </c>
      <c r="C125" s="131" t="s">
        <v>439</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442</v>
      </c>
      <c r="C126" s="131" t="s">
        <v>441</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444</v>
      </c>
      <c r="C127" s="131" t="s">
        <v>443</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446</v>
      </c>
      <c r="C128" s="131" t="s">
        <v>445</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448</v>
      </c>
      <c r="C129" s="131" t="s">
        <v>447</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450</v>
      </c>
      <c r="C130" s="131" t="s">
        <v>449</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451</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452</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454</v>
      </c>
      <c r="C133" s="131" t="s">
        <v>453</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455</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457</v>
      </c>
      <c r="C135" s="131" t="s">
        <v>456</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459</v>
      </c>
      <c r="C136" s="131" t="s">
        <v>458</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461</v>
      </c>
      <c r="C137" s="131" t="s">
        <v>460</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463</v>
      </c>
      <c r="C138" s="131" t="s">
        <v>462</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464</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466</v>
      </c>
      <c r="C140" s="131" t="s">
        <v>465</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468</v>
      </c>
      <c r="C141" s="131" t="s">
        <v>467</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469</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470</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472</v>
      </c>
      <c r="C144" s="131" t="s">
        <v>471</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474</v>
      </c>
      <c r="C145" s="131" t="s">
        <v>473</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476</v>
      </c>
      <c r="C146" s="131" t="s">
        <v>475</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478</v>
      </c>
      <c r="C147" s="131" t="s">
        <v>477</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480</v>
      </c>
      <c r="C148" s="131" t="s">
        <v>479</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481</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483</v>
      </c>
      <c r="C150" s="131" t="s">
        <v>482</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484</v>
      </c>
      <c r="C151" s="131" t="s">
        <v>1060</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1063</v>
      </c>
      <c r="C152" s="131" t="s">
        <v>1064</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486</v>
      </c>
      <c r="C153" s="131" t="s">
        <v>485</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488</v>
      </c>
      <c r="C154" s="131" t="s">
        <v>487</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490</v>
      </c>
      <c r="C155" s="131" t="s">
        <v>489</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491</v>
      </c>
      <c r="C156" s="131" t="s">
        <v>1061</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493</v>
      </c>
      <c r="C157" s="131" t="s">
        <v>492</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494</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496</v>
      </c>
      <c r="C159" s="131" t="s">
        <v>495</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497</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498</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500</v>
      </c>
      <c r="C162" s="131" t="s">
        <v>499</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501</v>
      </c>
      <c r="C163" s="131" t="s">
        <v>1062</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503</v>
      </c>
      <c r="C164" s="131" t="s">
        <v>502</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505</v>
      </c>
      <c r="C165" s="131" t="s">
        <v>504</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1066</v>
      </c>
      <c r="C166" s="131" t="s">
        <v>1065</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506</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507</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508</v>
      </c>
      <c r="D169" s="204"/>
      <c r="E169" s="204"/>
      <c r="F169" s="204"/>
      <c r="G169" s="204"/>
      <c r="H169" s="204"/>
      <c r="I169" s="204"/>
      <c r="J169" s="204"/>
      <c r="K169" s="204"/>
      <c r="L169" s="204"/>
      <c r="M169" s="204"/>
      <c r="N169" s="204"/>
      <c r="O169" s="204"/>
      <c r="P169" s="204"/>
      <c r="Q169" s="204"/>
      <c r="R169" s="172"/>
    </row>
    <row r="170" spans="1:18" ht="25.15" customHeight="1" x14ac:dyDescent="0.2">
      <c r="A170" s="131">
        <v>165</v>
      </c>
      <c r="B170" s="132" t="s">
        <v>509</v>
      </c>
      <c r="C170" s="132" t="s">
        <v>1047</v>
      </c>
      <c r="D170" s="204">
        <v>1</v>
      </c>
      <c r="E170" s="204"/>
      <c r="F170" s="204"/>
      <c r="G170" s="204"/>
      <c r="H170" s="204"/>
      <c r="I170" s="204"/>
      <c r="J170" s="204">
        <v>1</v>
      </c>
      <c r="K170" s="204"/>
      <c r="L170" s="204"/>
      <c r="M170" s="204"/>
      <c r="N170" s="204">
        <v>1</v>
      </c>
      <c r="O170" s="204">
        <v>10</v>
      </c>
      <c r="P170" s="204">
        <v>324857</v>
      </c>
      <c r="Q170" s="204">
        <v>20313</v>
      </c>
      <c r="R170" s="172"/>
    </row>
    <row r="171" spans="1:18" ht="25.15" hidden="1" customHeight="1" x14ac:dyDescent="0.2">
      <c r="A171" s="131">
        <v>166</v>
      </c>
      <c r="B171" s="131">
        <v>236</v>
      </c>
      <c r="C171" s="131" t="s">
        <v>510</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511</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513</v>
      </c>
      <c r="C173" s="131" t="s">
        <v>512</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514</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516</v>
      </c>
      <c r="C175" s="131" t="s">
        <v>515</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518</v>
      </c>
      <c r="C176" s="131" t="s">
        <v>517</v>
      </c>
      <c r="D176" s="204"/>
      <c r="E176" s="204"/>
      <c r="F176" s="204"/>
      <c r="G176" s="204"/>
      <c r="H176" s="204"/>
      <c r="I176" s="204"/>
      <c r="J176" s="204"/>
      <c r="K176" s="204"/>
      <c r="L176" s="204"/>
      <c r="M176" s="204"/>
      <c r="N176" s="204"/>
      <c r="O176" s="204"/>
      <c r="P176" s="204"/>
      <c r="Q176" s="204"/>
      <c r="R176" s="172"/>
    </row>
    <row r="177" spans="1:18" ht="25.15" customHeight="1" x14ac:dyDescent="0.2">
      <c r="A177" s="131">
        <v>172</v>
      </c>
      <c r="B177" s="131">
        <v>240</v>
      </c>
      <c r="C177" s="131" t="s">
        <v>519</v>
      </c>
      <c r="D177" s="204"/>
      <c r="E177" s="204"/>
      <c r="F177" s="204"/>
      <c r="G177" s="204"/>
      <c r="H177" s="204"/>
      <c r="I177" s="204"/>
      <c r="J177" s="204"/>
      <c r="K177" s="204"/>
      <c r="L177" s="204"/>
      <c r="M177" s="204"/>
      <c r="N177" s="204"/>
      <c r="O177" s="204">
        <v>1</v>
      </c>
      <c r="P177" s="204">
        <v>3967</v>
      </c>
      <c r="Q177" s="204"/>
      <c r="R177" s="172"/>
    </row>
    <row r="178" spans="1:18" ht="25.15" hidden="1" customHeight="1" x14ac:dyDescent="0.2">
      <c r="A178" s="131">
        <v>173</v>
      </c>
      <c r="B178" s="131" t="s">
        <v>992</v>
      </c>
      <c r="C178" s="131" t="s">
        <v>993</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521</v>
      </c>
      <c r="C179" s="131" t="s">
        <v>520</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523</v>
      </c>
      <c r="C180" s="131" t="s">
        <v>522</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525</v>
      </c>
      <c r="C181" s="131" t="s">
        <v>524</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527</v>
      </c>
      <c r="C182" s="131" t="s">
        <v>526</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528</v>
      </c>
      <c r="D183" s="204"/>
      <c r="E183" s="204"/>
      <c r="F183" s="204"/>
      <c r="G183" s="204"/>
      <c r="H183" s="204"/>
      <c r="I183" s="204"/>
      <c r="J183" s="204"/>
      <c r="K183" s="204"/>
      <c r="L183" s="204"/>
      <c r="M183" s="204"/>
      <c r="N183" s="204"/>
      <c r="O183" s="204"/>
      <c r="P183" s="204"/>
      <c r="Q183" s="204"/>
      <c r="R183" s="172"/>
    </row>
    <row r="184" spans="1:18" ht="25.15" customHeight="1" x14ac:dyDescent="0.2">
      <c r="A184" s="131">
        <v>179</v>
      </c>
      <c r="B184" s="131" t="s">
        <v>530</v>
      </c>
      <c r="C184" s="131" t="s">
        <v>529</v>
      </c>
      <c r="D184" s="204">
        <v>1</v>
      </c>
      <c r="E184" s="204"/>
      <c r="F184" s="204"/>
      <c r="G184" s="204"/>
      <c r="H184" s="204"/>
      <c r="I184" s="204"/>
      <c r="J184" s="204">
        <v>1</v>
      </c>
      <c r="K184" s="204"/>
      <c r="L184" s="204"/>
      <c r="M184" s="204"/>
      <c r="N184" s="204">
        <v>1</v>
      </c>
      <c r="O184" s="204">
        <v>9</v>
      </c>
      <c r="P184" s="204">
        <v>320890</v>
      </c>
      <c r="Q184" s="204">
        <v>20313</v>
      </c>
      <c r="R184" s="172"/>
    </row>
    <row r="185" spans="1:18" ht="25.15" hidden="1" customHeight="1" x14ac:dyDescent="0.2">
      <c r="A185" s="131">
        <v>180</v>
      </c>
      <c r="B185" s="131">
        <v>247</v>
      </c>
      <c r="C185" s="131" t="s">
        <v>531</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533</v>
      </c>
      <c r="C186" s="131" t="s">
        <v>532</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535</v>
      </c>
      <c r="C187" s="131" t="s">
        <v>534</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536</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538</v>
      </c>
      <c r="C189" s="131" t="s">
        <v>537</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539</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540</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541</v>
      </c>
      <c r="D192" s="204"/>
      <c r="E192" s="204"/>
      <c r="F192" s="204"/>
      <c r="G192" s="204"/>
      <c r="H192" s="204"/>
      <c r="I192" s="204"/>
      <c r="J192" s="204"/>
      <c r="K192" s="204"/>
      <c r="L192" s="204"/>
      <c r="M192" s="204"/>
      <c r="N192" s="204"/>
      <c r="O192" s="204"/>
      <c r="P192" s="204"/>
      <c r="Q192" s="204"/>
      <c r="R192" s="172"/>
    </row>
    <row r="193" spans="1:18" ht="25.15" customHeight="1" x14ac:dyDescent="0.2">
      <c r="A193" s="131">
        <v>188</v>
      </c>
      <c r="B193" s="132" t="s">
        <v>542</v>
      </c>
      <c r="C193" s="132" t="s">
        <v>1048</v>
      </c>
      <c r="D193" s="204">
        <v>2</v>
      </c>
      <c r="E193" s="204"/>
      <c r="F193" s="204"/>
      <c r="G193" s="204"/>
      <c r="H193" s="204"/>
      <c r="I193" s="204"/>
      <c r="J193" s="204">
        <v>2</v>
      </c>
      <c r="K193" s="204"/>
      <c r="L193" s="204"/>
      <c r="M193" s="204">
        <v>2</v>
      </c>
      <c r="N193" s="204"/>
      <c r="O193" s="204"/>
      <c r="P193" s="204"/>
      <c r="Q193" s="204"/>
      <c r="R193" s="172"/>
    </row>
    <row r="194" spans="1:18" ht="25.15" hidden="1" customHeight="1" x14ac:dyDescent="0.2">
      <c r="A194" s="131">
        <v>189</v>
      </c>
      <c r="B194" s="131">
        <v>255</v>
      </c>
      <c r="C194" s="131" t="s">
        <v>543</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1025</v>
      </c>
      <c r="C195" s="131" t="s">
        <v>1026</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1027</v>
      </c>
      <c r="C196" s="131" t="s">
        <v>1028</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1029</v>
      </c>
      <c r="C197" s="131" t="s">
        <v>1030</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544</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546</v>
      </c>
      <c r="C199" s="131" t="s">
        <v>545</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547</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549</v>
      </c>
      <c r="C201" s="131" t="s">
        <v>548</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551</v>
      </c>
      <c r="C202" s="131" t="s">
        <v>550</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553</v>
      </c>
      <c r="C203" s="131" t="s">
        <v>552</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555</v>
      </c>
      <c r="C204" s="131" t="s">
        <v>554</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557</v>
      </c>
      <c r="C205" s="131" t="s">
        <v>556</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559</v>
      </c>
      <c r="C206" s="131" t="s">
        <v>558</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561</v>
      </c>
      <c r="C207" s="131" t="s">
        <v>560</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563</v>
      </c>
      <c r="C208" s="131" t="s">
        <v>562</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565</v>
      </c>
      <c r="C209" s="131" t="s">
        <v>564</v>
      </c>
      <c r="D209" s="204"/>
      <c r="E209" s="204"/>
      <c r="F209" s="204"/>
      <c r="G209" s="204"/>
      <c r="H209" s="204"/>
      <c r="I209" s="204"/>
      <c r="J209" s="204"/>
      <c r="K209" s="204"/>
      <c r="L209" s="204"/>
      <c r="M209" s="204"/>
      <c r="N209" s="204"/>
      <c r="O209" s="204"/>
      <c r="P209" s="204"/>
      <c r="Q209" s="204"/>
      <c r="R209" s="172"/>
    </row>
    <row r="210" spans="1:18" ht="25.15" customHeight="1" x14ac:dyDescent="0.2">
      <c r="A210" s="131">
        <v>205</v>
      </c>
      <c r="B210" s="131">
        <v>263</v>
      </c>
      <c r="C210" s="131" t="s">
        <v>566</v>
      </c>
      <c r="D210" s="204">
        <v>1</v>
      </c>
      <c r="E210" s="204"/>
      <c r="F210" s="204"/>
      <c r="G210" s="204"/>
      <c r="H210" s="204"/>
      <c r="I210" s="204"/>
      <c r="J210" s="204">
        <v>1</v>
      </c>
      <c r="K210" s="204"/>
      <c r="L210" s="204"/>
      <c r="M210" s="204">
        <v>1</v>
      </c>
      <c r="N210" s="204"/>
      <c r="O210" s="204"/>
      <c r="P210" s="204"/>
      <c r="Q210" s="204"/>
      <c r="R210" s="172"/>
    </row>
    <row r="211" spans="1:18" ht="25.15" customHeight="1" x14ac:dyDescent="0.2">
      <c r="A211" s="131">
        <v>206</v>
      </c>
      <c r="B211" s="131" t="s">
        <v>568</v>
      </c>
      <c r="C211" s="131" t="s">
        <v>567</v>
      </c>
      <c r="D211" s="204">
        <v>1</v>
      </c>
      <c r="E211" s="204"/>
      <c r="F211" s="204"/>
      <c r="G211" s="204"/>
      <c r="H211" s="204"/>
      <c r="I211" s="204"/>
      <c r="J211" s="204">
        <v>1</v>
      </c>
      <c r="K211" s="204"/>
      <c r="L211" s="204"/>
      <c r="M211" s="204">
        <v>1</v>
      </c>
      <c r="N211" s="204"/>
      <c r="O211" s="204"/>
      <c r="P211" s="204"/>
      <c r="Q211" s="204"/>
      <c r="R211" s="172"/>
    </row>
    <row r="212" spans="1:18" ht="25.15" hidden="1" customHeight="1" x14ac:dyDescent="0.2">
      <c r="A212" s="131">
        <v>207</v>
      </c>
      <c r="B212" s="131" t="s">
        <v>570</v>
      </c>
      <c r="C212" s="131" t="s">
        <v>569</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572</v>
      </c>
      <c r="C213" s="131" t="s">
        <v>571</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574</v>
      </c>
      <c r="C214" s="131" t="s">
        <v>573</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576</v>
      </c>
      <c r="C215" s="131" t="s">
        <v>575</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578</v>
      </c>
      <c r="C216" s="131" t="s">
        <v>577</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580</v>
      </c>
      <c r="C217" s="131" t="s">
        <v>579</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582</v>
      </c>
      <c r="C218" s="131" t="s">
        <v>581</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584</v>
      </c>
      <c r="C219" s="131" t="s">
        <v>583</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585</v>
      </c>
      <c r="C220" s="131" t="s">
        <v>1038</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587</v>
      </c>
      <c r="C221" s="131" t="s">
        <v>586</v>
      </c>
      <c r="D221" s="204"/>
      <c r="E221" s="204"/>
      <c r="F221" s="204"/>
      <c r="G221" s="204"/>
      <c r="H221" s="204"/>
      <c r="I221" s="204"/>
      <c r="J221" s="204"/>
      <c r="K221" s="204"/>
      <c r="L221" s="204"/>
      <c r="M221" s="204"/>
      <c r="N221" s="204"/>
      <c r="O221" s="204"/>
      <c r="P221" s="204"/>
      <c r="Q221" s="204"/>
      <c r="R221" s="172"/>
    </row>
    <row r="222" spans="1:18" ht="25.15" customHeight="1" x14ac:dyDescent="0.2">
      <c r="A222" s="131">
        <v>217</v>
      </c>
      <c r="B222" s="132" t="s">
        <v>588</v>
      </c>
      <c r="C222" s="132" t="s">
        <v>1049</v>
      </c>
      <c r="D222" s="204">
        <v>1</v>
      </c>
      <c r="E222" s="204">
        <v>1</v>
      </c>
      <c r="F222" s="204"/>
      <c r="G222" s="204"/>
      <c r="H222" s="204"/>
      <c r="I222" s="204"/>
      <c r="J222" s="204">
        <v>1</v>
      </c>
      <c r="K222" s="204">
        <v>1</v>
      </c>
      <c r="L222" s="204"/>
      <c r="M222" s="204"/>
      <c r="N222" s="204">
        <v>1</v>
      </c>
      <c r="O222" s="204"/>
      <c r="P222" s="204"/>
      <c r="Q222" s="204"/>
      <c r="R222" s="172"/>
    </row>
    <row r="223" spans="1:18" ht="25.15" hidden="1" customHeight="1" x14ac:dyDescent="0.2">
      <c r="A223" s="131">
        <v>218</v>
      </c>
      <c r="B223" s="131" t="s">
        <v>590</v>
      </c>
      <c r="C223" s="131" t="s">
        <v>589</v>
      </c>
      <c r="D223" s="204"/>
      <c r="E223" s="204"/>
      <c r="F223" s="204"/>
      <c r="G223" s="204"/>
      <c r="H223" s="204"/>
      <c r="I223" s="204"/>
      <c r="J223" s="204"/>
      <c r="K223" s="204"/>
      <c r="L223" s="204"/>
      <c r="M223" s="204"/>
      <c r="N223" s="204"/>
      <c r="O223" s="204"/>
      <c r="P223" s="204"/>
      <c r="Q223" s="204"/>
      <c r="R223" s="172"/>
    </row>
    <row r="224" spans="1:18" ht="25.15" customHeight="1" x14ac:dyDescent="0.2">
      <c r="A224" s="131">
        <v>219</v>
      </c>
      <c r="B224" s="131">
        <v>272</v>
      </c>
      <c r="C224" s="131" t="s">
        <v>591</v>
      </c>
      <c r="D224" s="204">
        <v>1</v>
      </c>
      <c r="E224" s="204">
        <v>1</v>
      </c>
      <c r="F224" s="204"/>
      <c r="G224" s="204"/>
      <c r="H224" s="204"/>
      <c r="I224" s="204"/>
      <c r="J224" s="204">
        <v>1</v>
      </c>
      <c r="K224" s="204">
        <v>1</v>
      </c>
      <c r="L224" s="204"/>
      <c r="M224" s="204"/>
      <c r="N224" s="204">
        <v>1</v>
      </c>
      <c r="O224" s="204"/>
      <c r="P224" s="204"/>
      <c r="Q224" s="204"/>
      <c r="R224" s="172"/>
    </row>
    <row r="225" spans="1:18" ht="25.15" hidden="1" customHeight="1" x14ac:dyDescent="0.2">
      <c r="A225" s="131">
        <v>220</v>
      </c>
      <c r="B225" s="131" t="s">
        <v>593</v>
      </c>
      <c r="C225" s="131" t="s">
        <v>592</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594</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595</v>
      </c>
      <c r="D227" s="204"/>
      <c r="E227" s="204"/>
      <c r="F227" s="204"/>
      <c r="G227" s="204"/>
      <c r="H227" s="204"/>
      <c r="I227" s="204"/>
      <c r="J227" s="204"/>
      <c r="K227" s="204"/>
      <c r="L227" s="204"/>
      <c r="M227" s="204"/>
      <c r="N227" s="204"/>
      <c r="O227" s="204"/>
      <c r="P227" s="204"/>
      <c r="Q227" s="204"/>
      <c r="R227" s="172"/>
    </row>
    <row r="228" spans="1:18" ht="25.15" customHeight="1" x14ac:dyDescent="0.2">
      <c r="A228" s="131">
        <v>223</v>
      </c>
      <c r="B228" s="132" t="s">
        <v>596</v>
      </c>
      <c r="C228" s="132" t="s">
        <v>1050</v>
      </c>
      <c r="D228" s="204">
        <v>160</v>
      </c>
      <c r="E228" s="204">
        <v>64</v>
      </c>
      <c r="F228" s="204">
        <v>16</v>
      </c>
      <c r="G228" s="204">
        <v>7</v>
      </c>
      <c r="H228" s="204">
        <v>7</v>
      </c>
      <c r="I228" s="204">
        <v>5</v>
      </c>
      <c r="J228" s="204">
        <v>137</v>
      </c>
      <c r="K228" s="204">
        <v>52</v>
      </c>
      <c r="L228" s="204">
        <v>19</v>
      </c>
      <c r="M228" s="204">
        <v>87</v>
      </c>
      <c r="N228" s="204">
        <v>54</v>
      </c>
      <c r="O228" s="204"/>
      <c r="P228" s="204">
        <v>2748667</v>
      </c>
      <c r="Q228" s="204">
        <v>2748667</v>
      </c>
      <c r="R228" s="172"/>
    </row>
    <row r="229" spans="1:18" ht="25.15" hidden="1" customHeight="1" x14ac:dyDescent="0.2">
      <c r="A229" s="131">
        <v>224</v>
      </c>
      <c r="B229" s="131" t="s">
        <v>598</v>
      </c>
      <c r="C229" s="131" t="s">
        <v>597</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600</v>
      </c>
      <c r="C230" s="131" t="s">
        <v>599</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602</v>
      </c>
      <c r="C231" s="131" t="s">
        <v>601</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604</v>
      </c>
      <c r="C232" s="131" t="s">
        <v>603</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606</v>
      </c>
      <c r="C233" s="131" t="s">
        <v>605</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608</v>
      </c>
      <c r="C234" s="131" t="s">
        <v>607</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610</v>
      </c>
      <c r="C235" s="131" t="s">
        <v>609</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612</v>
      </c>
      <c r="C236" s="131" t="s">
        <v>611</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614</v>
      </c>
      <c r="C237" s="131" t="s">
        <v>613</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615</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617</v>
      </c>
      <c r="C239" s="131" t="s">
        <v>616</v>
      </c>
      <c r="D239" s="204"/>
      <c r="E239" s="204"/>
      <c r="F239" s="204"/>
      <c r="G239" s="204"/>
      <c r="H239" s="204"/>
      <c r="I239" s="204"/>
      <c r="J239" s="204"/>
      <c r="K239" s="204"/>
      <c r="L239" s="204"/>
      <c r="M239" s="204"/>
      <c r="N239" s="204"/>
      <c r="O239" s="204"/>
      <c r="P239" s="204"/>
      <c r="Q239" s="204"/>
      <c r="R239" s="172"/>
    </row>
    <row r="240" spans="1:18" ht="25.15" customHeight="1" x14ac:dyDescent="0.2">
      <c r="A240" s="131">
        <v>235</v>
      </c>
      <c r="B240" s="131" t="s">
        <v>619</v>
      </c>
      <c r="C240" s="131" t="s">
        <v>618</v>
      </c>
      <c r="D240" s="204">
        <v>107</v>
      </c>
      <c r="E240" s="204">
        <v>51</v>
      </c>
      <c r="F240" s="204">
        <v>15</v>
      </c>
      <c r="G240" s="204">
        <v>7</v>
      </c>
      <c r="H240" s="204">
        <v>7</v>
      </c>
      <c r="I240" s="204">
        <v>5</v>
      </c>
      <c r="J240" s="204">
        <v>85</v>
      </c>
      <c r="K240" s="204">
        <v>39</v>
      </c>
      <c r="L240" s="204">
        <v>19</v>
      </c>
      <c r="M240" s="204">
        <v>81</v>
      </c>
      <c r="N240" s="204">
        <v>7</v>
      </c>
      <c r="O240" s="204"/>
      <c r="P240" s="204">
        <v>702466</v>
      </c>
      <c r="Q240" s="204">
        <v>702466</v>
      </c>
      <c r="R240" s="172"/>
    </row>
    <row r="241" spans="1:18" ht="25.15" customHeight="1" x14ac:dyDescent="0.2">
      <c r="A241" s="131">
        <v>236</v>
      </c>
      <c r="B241" s="131" t="s">
        <v>994</v>
      </c>
      <c r="C241" s="131" t="s">
        <v>995</v>
      </c>
      <c r="D241" s="204">
        <v>2</v>
      </c>
      <c r="E241" s="204"/>
      <c r="F241" s="204"/>
      <c r="G241" s="204"/>
      <c r="H241" s="204"/>
      <c r="I241" s="204"/>
      <c r="J241" s="204">
        <v>2</v>
      </c>
      <c r="K241" s="204"/>
      <c r="L241" s="204"/>
      <c r="M241" s="204">
        <v>2</v>
      </c>
      <c r="N241" s="204"/>
      <c r="O241" s="204"/>
      <c r="P241" s="204"/>
      <c r="Q241" s="204"/>
      <c r="R241" s="172"/>
    </row>
    <row r="242" spans="1:18" ht="25.15" customHeight="1" x14ac:dyDescent="0.2">
      <c r="A242" s="131">
        <v>237</v>
      </c>
      <c r="B242" s="131">
        <v>287</v>
      </c>
      <c r="C242" s="131" t="s">
        <v>620</v>
      </c>
      <c r="D242" s="204">
        <v>4</v>
      </c>
      <c r="E242" s="204">
        <v>2</v>
      </c>
      <c r="F242" s="204">
        <v>1</v>
      </c>
      <c r="G242" s="204"/>
      <c r="H242" s="204"/>
      <c r="I242" s="204"/>
      <c r="J242" s="204">
        <v>3</v>
      </c>
      <c r="K242" s="204">
        <v>2</v>
      </c>
      <c r="L242" s="204"/>
      <c r="M242" s="204">
        <v>1</v>
      </c>
      <c r="N242" s="204">
        <v>3</v>
      </c>
      <c r="O242" s="204"/>
      <c r="P242" s="204"/>
      <c r="Q242" s="204"/>
      <c r="R242" s="172"/>
    </row>
    <row r="243" spans="1:18" ht="25.15" hidden="1" customHeight="1" x14ac:dyDescent="0.2">
      <c r="A243" s="131">
        <v>238</v>
      </c>
      <c r="B243" s="131" t="s">
        <v>622</v>
      </c>
      <c r="C243" s="131" t="s">
        <v>621</v>
      </c>
      <c r="D243" s="204"/>
      <c r="E243" s="204"/>
      <c r="F243" s="204"/>
      <c r="G243" s="204"/>
      <c r="H243" s="204"/>
      <c r="I243" s="204"/>
      <c r="J243" s="204"/>
      <c r="K243" s="204"/>
      <c r="L243" s="204"/>
      <c r="M243" s="204"/>
      <c r="N243" s="204"/>
      <c r="O243" s="204"/>
      <c r="P243" s="204"/>
      <c r="Q243" s="204"/>
      <c r="R243" s="172"/>
    </row>
    <row r="244" spans="1:18" ht="25.15" customHeight="1" x14ac:dyDescent="0.2">
      <c r="A244" s="131">
        <v>239</v>
      </c>
      <c r="B244" s="131" t="s">
        <v>624</v>
      </c>
      <c r="C244" s="131" t="s">
        <v>623</v>
      </c>
      <c r="D244" s="204">
        <v>47</v>
      </c>
      <c r="E244" s="204">
        <v>11</v>
      </c>
      <c r="F244" s="204"/>
      <c r="G244" s="204"/>
      <c r="H244" s="204"/>
      <c r="I244" s="204"/>
      <c r="J244" s="204">
        <v>47</v>
      </c>
      <c r="K244" s="204">
        <v>11</v>
      </c>
      <c r="L244" s="204"/>
      <c r="M244" s="204">
        <v>3</v>
      </c>
      <c r="N244" s="204">
        <v>44</v>
      </c>
      <c r="O244" s="204"/>
      <c r="P244" s="204">
        <v>2046201</v>
      </c>
      <c r="Q244" s="204">
        <v>2046201</v>
      </c>
      <c r="R244" s="172"/>
    </row>
    <row r="245" spans="1:18" ht="25.15" hidden="1" customHeight="1" x14ac:dyDescent="0.2">
      <c r="A245" s="131">
        <v>240</v>
      </c>
      <c r="B245" s="131">
        <v>290</v>
      </c>
      <c r="C245" s="131" t="s">
        <v>625</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627</v>
      </c>
      <c r="C246" s="131" t="s">
        <v>626</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628</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629</v>
      </c>
      <c r="C248" s="132" t="s">
        <v>1051</v>
      </c>
      <c r="D248" s="204">
        <v>63</v>
      </c>
      <c r="E248" s="204">
        <v>16</v>
      </c>
      <c r="F248" s="204">
        <v>1</v>
      </c>
      <c r="G248" s="204"/>
      <c r="H248" s="204">
        <v>4</v>
      </c>
      <c r="I248" s="204">
        <v>2</v>
      </c>
      <c r="J248" s="204">
        <v>58</v>
      </c>
      <c r="K248" s="204">
        <v>14</v>
      </c>
      <c r="L248" s="204">
        <v>1</v>
      </c>
      <c r="M248" s="204">
        <v>37</v>
      </c>
      <c r="N248" s="204">
        <v>25</v>
      </c>
      <c r="O248" s="204">
        <v>5</v>
      </c>
      <c r="P248" s="204">
        <v>248477</v>
      </c>
      <c r="Q248" s="204">
        <v>170372</v>
      </c>
      <c r="R248" s="172"/>
    </row>
    <row r="249" spans="1:18" ht="25.15" hidden="1" customHeight="1" x14ac:dyDescent="0.2">
      <c r="A249" s="131">
        <v>244</v>
      </c>
      <c r="B249" s="131">
        <v>293</v>
      </c>
      <c r="C249" s="131" t="s">
        <v>630</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632</v>
      </c>
      <c r="C250" s="131" t="s">
        <v>631</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634</v>
      </c>
      <c r="C251" s="131" t="s">
        <v>633</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1" t="s">
        <v>636</v>
      </c>
      <c r="C252" s="131" t="s">
        <v>635</v>
      </c>
      <c r="D252" s="204">
        <v>58</v>
      </c>
      <c r="E252" s="204">
        <v>13</v>
      </c>
      <c r="F252" s="204"/>
      <c r="G252" s="204"/>
      <c r="H252" s="204">
        <v>1</v>
      </c>
      <c r="I252" s="204"/>
      <c r="J252" s="204">
        <v>57</v>
      </c>
      <c r="K252" s="204">
        <v>13</v>
      </c>
      <c r="L252" s="204">
        <v>1</v>
      </c>
      <c r="M252" s="204">
        <v>33</v>
      </c>
      <c r="N252" s="204">
        <v>24</v>
      </c>
      <c r="O252" s="204">
        <v>5</v>
      </c>
      <c r="P252" s="204">
        <v>236777</v>
      </c>
      <c r="Q252" s="204">
        <v>158672</v>
      </c>
      <c r="R252" s="172"/>
    </row>
    <row r="253" spans="1:18" ht="25.15" hidden="1" customHeight="1" x14ac:dyDescent="0.2">
      <c r="A253" s="131">
        <v>248</v>
      </c>
      <c r="B253" s="131" t="s">
        <v>638</v>
      </c>
      <c r="C253" s="131" t="s">
        <v>637</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639</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641</v>
      </c>
      <c r="C255" s="131" t="s">
        <v>640</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643</v>
      </c>
      <c r="C256" s="131" t="s">
        <v>642</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644</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646</v>
      </c>
      <c r="C258" s="131" t="s">
        <v>645</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1031</v>
      </c>
      <c r="C259" s="131" t="s">
        <v>1033</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1032</v>
      </c>
      <c r="C260" s="131" t="s">
        <v>1034</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648</v>
      </c>
      <c r="C261" s="131" t="s">
        <v>647</v>
      </c>
      <c r="D261" s="204"/>
      <c r="E261" s="204"/>
      <c r="F261" s="204"/>
      <c r="G261" s="204"/>
      <c r="H261" s="204"/>
      <c r="I261" s="204"/>
      <c r="J261" s="204"/>
      <c r="K261" s="204"/>
      <c r="L261" s="204"/>
      <c r="M261" s="204"/>
      <c r="N261" s="204"/>
      <c r="O261" s="204"/>
      <c r="P261" s="204"/>
      <c r="Q261" s="204"/>
      <c r="R261" s="172"/>
    </row>
    <row r="262" spans="1:18" ht="25.15" customHeight="1" x14ac:dyDescent="0.2">
      <c r="A262" s="131">
        <v>257</v>
      </c>
      <c r="B262" s="131">
        <v>303</v>
      </c>
      <c r="C262" s="131" t="s">
        <v>649</v>
      </c>
      <c r="D262" s="204">
        <v>2</v>
      </c>
      <c r="E262" s="204">
        <v>2</v>
      </c>
      <c r="F262" s="204"/>
      <c r="G262" s="204"/>
      <c r="H262" s="204">
        <v>2</v>
      </c>
      <c r="I262" s="204">
        <v>2</v>
      </c>
      <c r="J262" s="204"/>
      <c r="K262" s="204"/>
      <c r="L262" s="204"/>
      <c r="M262" s="204">
        <v>2</v>
      </c>
      <c r="N262" s="204"/>
      <c r="O262" s="204"/>
      <c r="P262" s="204"/>
      <c r="Q262" s="204"/>
      <c r="R262" s="172"/>
    </row>
    <row r="263" spans="1:18" ht="25.15" customHeight="1" x14ac:dyDescent="0.2">
      <c r="A263" s="131">
        <v>258</v>
      </c>
      <c r="B263" s="131" t="s">
        <v>651</v>
      </c>
      <c r="C263" s="131" t="s">
        <v>650</v>
      </c>
      <c r="D263" s="204">
        <v>3</v>
      </c>
      <c r="E263" s="204">
        <v>1</v>
      </c>
      <c r="F263" s="204">
        <v>1</v>
      </c>
      <c r="G263" s="204"/>
      <c r="H263" s="204">
        <v>1</v>
      </c>
      <c r="I263" s="204"/>
      <c r="J263" s="204">
        <v>1</v>
      </c>
      <c r="K263" s="204">
        <v>1</v>
      </c>
      <c r="L263" s="204"/>
      <c r="M263" s="204">
        <v>2</v>
      </c>
      <c r="N263" s="204">
        <v>1</v>
      </c>
      <c r="O263" s="204"/>
      <c r="P263" s="204">
        <v>11700</v>
      </c>
      <c r="Q263" s="204">
        <v>11700</v>
      </c>
      <c r="R263" s="172"/>
    </row>
    <row r="264" spans="1:18" ht="25.15" hidden="1" customHeight="1" x14ac:dyDescent="0.2">
      <c r="A264" s="131">
        <v>259</v>
      </c>
      <c r="B264" s="132" t="s">
        <v>652</v>
      </c>
      <c r="C264" s="132" t="s">
        <v>1052</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653</v>
      </c>
      <c r="C265" s="132" t="s">
        <v>1052</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655</v>
      </c>
      <c r="C266" s="131" t="s">
        <v>654</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657</v>
      </c>
      <c r="C267" s="131" t="s">
        <v>656</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659</v>
      </c>
      <c r="C268" s="131" t="s">
        <v>658</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661</v>
      </c>
      <c r="C269" s="131" t="s">
        <v>660</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663</v>
      </c>
      <c r="C270" s="131" t="s">
        <v>662</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665</v>
      </c>
      <c r="C271" s="131" t="s">
        <v>664</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667</v>
      </c>
      <c r="C272" s="131" t="s">
        <v>666</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669</v>
      </c>
      <c r="C273" s="131" t="s">
        <v>668</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671</v>
      </c>
      <c r="C274" s="131" t="s">
        <v>670</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673</v>
      </c>
      <c r="C275" s="131" t="s">
        <v>672</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674</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676</v>
      </c>
      <c r="C277" s="131" t="s">
        <v>675</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678</v>
      </c>
      <c r="C278" s="131" t="s">
        <v>677</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680</v>
      </c>
      <c r="C279" s="131" t="s">
        <v>679</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682</v>
      </c>
      <c r="C280" s="131" t="s">
        <v>681</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684</v>
      </c>
      <c r="C281" s="131" t="s">
        <v>683</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685</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687</v>
      </c>
      <c r="C283" s="131" t="s">
        <v>686</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689</v>
      </c>
      <c r="C284" s="131" t="s">
        <v>688</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691</v>
      </c>
      <c r="C285" s="131" t="s">
        <v>690</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692</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694</v>
      </c>
      <c r="C287" s="131" t="s">
        <v>693</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695</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696</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697</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698</v>
      </c>
      <c r="C291" s="132" t="s">
        <v>1053</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700</v>
      </c>
      <c r="C292" s="131" t="s">
        <v>699</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702</v>
      </c>
      <c r="C293" s="131" t="s">
        <v>701</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704</v>
      </c>
      <c r="C294" s="131" t="s">
        <v>703</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705</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707</v>
      </c>
      <c r="C296" s="131" t="s">
        <v>706</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971</v>
      </c>
      <c r="C297" s="131" t="s">
        <v>972</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708</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710</v>
      </c>
      <c r="C299" s="131" t="s">
        <v>709</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712</v>
      </c>
      <c r="C300" s="131" t="s">
        <v>711</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713</v>
      </c>
      <c r="C301" s="131" t="s">
        <v>1039</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715</v>
      </c>
      <c r="C302" s="131" t="s">
        <v>714</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1040</v>
      </c>
      <c r="D303" s="204"/>
      <c r="E303" s="204"/>
      <c r="F303" s="204"/>
      <c r="G303" s="204"/>
      <c r="H303" s="204"/>
      <c r="I303" s="204"/>
      <c r="J303" s="204"/>
      <c r="K303" s="204"/>
      <c r="L303" s="204"/>
      <c r="M303" s="204"/>
      <c r="N303" s="204"/>
      <c r="O303" s="204"/>
      <c r="P303" s="204"/>
      <c r="Q303" s="204"/>
      <c r="R303" s="172"/>
    </row>
    <row r="304" spans="1:18" ht="25.15" customHeight="1" x14ac:dyDescent="0.2">
      <c r="A304" s="131">
        <v>299</v>
      </c>
      <c r="B304" s="132" t="s">
        <v>716</v>
      </c>
      <c r="C304" s="132" t="s">
        <v>1054</v>
      </c>
      <c r="D304" s="204">
        <v>15</v>
      </c>
      <c r="E304" s="204">
        <v>3</v>
      </c>
      <c r="F304" s="204"/>
      <c r="G304" s="204"/>
      <c r="H304" s="204"/>
      <c r="I304" s="204"/>
      <c r="J304" s="204">
        <v>15</v>
      </c>
      <c r="K304" s="204">
        <v>3</v>
      </c>
      <c r="L304" s="204"/>
      <c r="M304" s="204">
        <v>7</v>
      </c>
      <c r="N304" s="204">
        <v>8</v>
      </c>
      <c r="O304" s="204">
        <v>2</v>
      </c>
      <c r="P304" s="204">
        <v>58683</v>
      </c>
      <c r="Q304" s="204">
        <v>34682</v>
      </c>
      <c r="R304" s="172"/>
    </row>
    <row r="305" spans="1:18" ht="25.15" hidden="1" customHeight="1" x14ac:dyDescent="0.2">
      <c r="A305" s="131">
        <v>300</v>
      </c>
      <c r="B305" s="131">
        <v>338</v>
      </c>
      <c r="C305" s="131" t="s">
        <v>717</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719</v>
      </c>
      <c r="C306" s="131" t="s">
        <v>718</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720</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722</v>
      </c>
      <c r="C308" s="131" t="s">
        <v>721</v>
      </c>
      <c r="D308" s="204"/>
      <c r="E308" s="204"/>
      <c r="F308" s="204"/>
      <c r="G308" s="204"/>
      <c r="H308" s="204"/>
      <c r="I308" s="204"/>
      <c r="J308" s="204"/>
      <c r="K308" s="204"/>
      <c r="L308" s="204"/>
      <c r="M308" s="204"/>
      <c r="N308" s="204"/>
      <c r="O308" s="204"/>
      <c r="P308" s="204"/>
      <c r="Q308" s="204"/>
      <c r="R308" s="172"/>
    </row>
    <row r="309" spans="1:18" ht="25.15" customHeight="1" x14ac:dyDescent="0.2">
      <c r="A309" s="131">
        <v>304</v>
      </c>
      <c r="B309" s="131" t="s">
        <v>724</v>
      </c>
      <c r="C309" s="131" t="s">
        <v>723</v>
      </c>
      <c r="D309" s="204">
        <v>2</v>
      </c>
      <c r="E309" s="204"/>
      <c r="F309" s="204"/>
      <c r="G309" s="204"/>
      <c r="H309" s="204"/>
      <c r="I309" s="204"/>
      <c r="J309" s="204">
        <v>2</v>
      </c>
      <c r="K309" s="204"/>
      <c r="L309" s="204"/>
      <c r="M309" s="204">
        <v>2</v>
      </c>
      <c r="N309" s="204"/>
      <c r="O309" s="204"/>
      <c r="P309" s="204"/>
      <c r="Q309" s="204"/>
      <c r="R309" s="172"/>
    </row>
    <row r="310" spans="1:18" ht="25.15" hidden="1" customHeight="1" x14ac:dyDescent="0.2">
      <c r="A310" s="131">
        <v>305</v>
      </c>
      <c r="B310" s="131" t="s">
        <v>726</v>
      </c>
      <c r="C310" s="131" t="s">
        <v>725</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727</v>
      </c>
      <c r="D311" s="204"/>
      <c r="E311" s="204"/>
      <c r="F311" s="204"/>
      <c r="G311" s="204"/>
      <c r="H311" s="204"/>
      <c r="I311" s="204"/>
      <c r="J311" s="204"/>
      <c r="K311" s="204"/>
      <c r="L311" s="204"/>
      <c r="M311" s="204"/>
      <c r="N311" s="204"/>
      <c r="O311" s="204"/>
      <c r="P311" s="204"/>
      <c r="Q311" s="204"/>
      <c r="R311" s="172"/>
    </row>
    <row r="312" spans="1:18" ht="25.15" customHeight="1" x14ac:dyDescent="0.2">
      <c r="A312" s="131">
        <v>307</v>
      </c>
      <c r="B312" s="131" t="s">
        <v>729</v>
      </c>
      <c r="C312" s="131" t="s">
        <v>728</v>
      </c>
      <c r="D312" s="204">
        <v>8</v>
      </c>
      <c r="E312" s="204">
        <v>1</v>
      </c>
      <c r="F312" s="204"/>
      <c r="G312" s="204"/>
      <c r="H312" s="204"/>
      <c r="I312" s="204"/>
      <c r="J312" s="204">
        <v>8</v>
      </c>
      <c r="K312" s="204">
        <v>1</v>
      </c>
      <c r="L312" s="204"/>
      <c r="M312" s="204">
        <v>4</v>
      </c>
      <c r="N312" s="204">
        <v>4</v>
      </c>
      <c r="O312" s="204"/>
      <c r="P312" s="204"/>
      <c r="Q312" s="204"/>
      <c r="R312" s="172"/>
    </row>
    <row r="313" spans="1:18" ht="25.15" hidden="1" customHeight="1" x14ac:dyDescent="0.2">
      <c r="A313" s="131">
        <v>308</v>
      </c>
      <c r="B313" s="131" t="s">
        <v>731</v>
      </c>
      <c r="C313" s="131" t="s">
        <v>730</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733</v>
      </c>
      <c r="C314" s="131" t="s">
        <v>732</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734</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736</v>
      </c>
      <c r="C316" s="131" t="s">
        <v>735</v>
      </c>
      <c r="D316" s="204"/>
      <c r="E316" s="204"/>
      <c r="F316" s="204"/>
      <c r="G316" s="204"/>
      <c r="H316" s="204"/>
      <c r="I316" s="204"/>
      <c r="J316" s="204"/>
      <c r="K316" s="204"/>
      <c r="L316" s="204"/>
      <c r="M316" s="204"/>
      <c r="N316" s="204"/>
      <c r="O316" s="204"/>
      <c r="P316" s="204"/>
      <c r="Q316" s="204"/>
      <c r="R316" s="172"/>
    </row>
    <row r="317" spans="1:18" ht="25.15" customHeight="1" x14ac:dyDescent="0.2">
      <c r="A317" s="131">
        <v>312</v>
      </c>
      <c r="B317" s="131" t="s">
        <v>738</v>
      </c>
      <c r="C317" s="131" t="s">
        <v>737</v>
      </c>
      <c r="D317" s="204">
        <v>1</v>
      </c>
      <c r="E317" s="204"/>
      <c r="F317" s="204"/>
      <c r="G317" s="204"/>
      <c r="H317" s="204"/>
      <c r="I317" s="204"/>
      <c r="J317" s="204">
        <v>1</v>
      </c>
      <c r="K317" s="204"/>
      <c r="L317" s="204"/>
      <c r="M317" s="204">
        <v>1</v>
      </c>
      <c r="N317" s="204"/>
      <c r="O317" s="204"/>
      <c r="P317" s="204"/>
      <c r="Q317" s="204"/>
      <c r="R317" s="172"/>
    </row>
    <row r="318" spans="1:18" ht="25.15" hidden="1" customHeight="1" x14ac:dyDescent="0.2">
      <c r="A318" s="131">
        <v>313</v>
      </c>
      <c r="B318" s="131" t="s">
        <v>740</v>
      </c>
      <c r="C318" s="131" t="s">
        <v>739</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741</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743</v>
      </c>
      <c r="C320" s="131" t="s">
        <v>742</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745</v>
      </c>
      <c r="C321" s="131" t="s">
        <v>744</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746</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748</v>
      </c>
      <c r="C323" s="131" t="s">
        <v>747</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750</v>
      </c>
      <c r="C324" s="131" t="s">
        <v>749</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752</v>
      </c>
      <c r="C325" s="131" t="s">
        <v>751</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754</v>
      </c>
      <c r="C326" s="131" t="s">
        <v>753</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756</v>
      </c>
      <c r="C327" s="131" t="s">
        <v>755</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758</v>
      </c>
      <c r="C328" s="131" t="s">
        <v>757</v>
      </c>
      <c r="D328" s="204"/>
      <c r="E328" s="204"/>
      <c r="F328" s="204"/>
      <c r="G328" s="204"/>
      <c r="H328" s="204"/>
      <c r="I328" s="204"/>
      <c r="J328" s="204"/>
      <c r="K328" s="204"/>
      <c r="L328" s="204"/>
      <c r="M328" s="204"/>
      <c r="N328" s="204"/>
      <c r="O328" s="204"/>
      <c r="P328" s="204"/>
      <c r="Q328" s="204"/>
      <c r="R328" s="172"/>
    </row>
    <row r="329" spans="1:18" ht="25.15" customHeight="1" x14ac:dyDescent="0.2">
      <c r="A329" s="131">
        <v>324</v>
      </c>
      <c r="B329" s="131" t="s">
        <v>760</v>
      </c>
      <c r="C329" s="131" t="s">
        <v>759</v>
      </c>
      <c r="D329" s="204">
        <v>2</v>
      </c>
      <c r="E329" s="204"/>
      <c r="F329" s="204"/>
      <c r="G329" s="204"/>
      <c r="H329" s="204"/>
      <c r="I329" s="204"/>
      <c r="J329" s="204">
        <v>2</v>
      </c>
      <c r="K329" s="204"/>
      <c r="L329" s="204"/>
      <c r="M329" s="204"/>
      <c r="N329" s="204">
        <v>2</v>
      </c>
      <c r="O329" s="204"/>
      <c r="P329" s="204">
        <v>27493</v>
      </c>
      <c r="Q329" s="204">
        <v>27493</v>
      </c>
      <c r="R329" s="172"/>
    </row>
    <row r="330" spans="1:18" ht="25.15" customHeight="1" x14ac:dyDescent="0.2">
      <c r="A330" s="131">
        <v>325</v>
      </c>
      <c r="B330" s="131" t="s">
        <v>762</v>
      </c>
      <c r="C330" s="131" t="s">
        <v>761</v>
      </c>
      <c r="D330" s="204">
        <v>2</v>
      </c>
      <c r="E330" s="204">
        <v>2</v>
      </c>
      <c r="F330" s="204"/>
      <c r="G330" s="204"/>
      <c r="H330" s="204"/>
      <c r="I330" s="204"/>
      <c r="J330" s="204">
        <v>2</v>
      </c>
      <c r="K330" s="204">
        <v>2</v>
      </c>
      <c r="L330" s="204"/>
      <c r="M330" s="204"/>
      <c r="N330" s="204">
        <v>2</v>
      </c>
      <c r="O330" s="204"/>
      <c r="P330" s="204">
        <v>7189</v>
      </c>
      <c r="Q330" s="204">
        <v>7189</v>
      </c>
      <c r="R330" s="172"/>
    </row>
    <row r="331" spans="1:18" ht="25.15" customHeight="1" x14ac:dyDescent="0.2">
      <c r="A331" s="131">
        <v>326</v>
      </c>
      <c r="B331" s="131" t="s">
        <v>764</v>
      </c>
      <c r="C331" s="131" t="s">
        <v>763</v>
      </c>
      <c r="D331" s="204"/>
      <c r="E331" s="204"/>
      <c r="F331" s="204"/>
      <c r="G331" s="204"/>
      <c r="H331" s="204"/>
      <c r="I331" s="204"/>
      <c r="J331" s="204"/>
      <c r="K331" s="204"/>
      <c r="L331" s="204"/>
      <c r="M331" s="204"/>
      <c r="N331" s="204"/>
      <c r="O331" s="204">
        <v>1</v>
      </c>
      <c r="P331" s="204">
        <v>24001</v>
      </c>
      <c r="Q331" s="204"/>
      <c r="R331" s="172"/>
    </row>
    <row r="332" spans="1:18" ht="25.15" hidden="1" customHeight="1" x14ac:dyDescent="0.2">
      <c r="A332" s="131">
        <v>327</v>
      </c>
      <c r="B332" s="131">
        <v>359</v>
      </c>
      <c r="C332" s="131" t="s">
        <v>765</v>
      </c>
      <c r="D332" s="204"/>
      <c r="E332" s="204"/>
      <c r="F332" s="204"/>
      <c r="G332" s="204"/>
      <c r="H332" s="204"/>
      <c r="I332" s="204"/>
      <c r="J332" s="204"/>
      <c r="K332" s="204"/>
      <c r="L332" s="204"/>
      <c r="M332" s="204"/>
      <c r="N332" s="204"/>
      <c r="O332" s="204"/>
      <c r="P332" s="204"/>
      <c r="Q332" s="204"/>
      <c r="R332" s="172"/>
    </row>
    <row r="333" spans="1:18" ht="25.15" customHeight="1" x14ac:dyDescent="0.2">
      <c r="A333" s="131">
        <v>328</v>
      </c>
      <c r="B333" s="131" t="s">
        <v>767</v>
      </c>
      <c r="C333" s="131" t="s">
        <v>766</v>
      </c>
      <c r="D333" s="204"/>
      <c r="E333" s="204"/>
      <c r="F333" s="204"/>
      <c r="G333" s="204"/>
      <c r="H333" s="204"/>
      <c r="I333" s="204"/>
      <c r="J333" s="204"/>
      <c r="K333" s="204"/>
      <c r="L333" s="204"/>
      <c r="M333" s="204"/>
      <c r="N333" s="204"/>
      <c r="O333" s="204">
        <v>1</v>
      </c>
      <c r="P333" s="204"/>
      <c r="Q333" s="204"/>
      <c r="R333" s="172"/>
    </row>
    <row r="334" spans="1:18" ht="25.15" customHeight="1" x14ac:dyDescent="0.2">
      <c r="A334" s="131">
        <v>329</v>
      </c>
      <c r="B334" s="132" t="s">
        <v>768</v>
      </c>
      <c r="C334" s="132" t="s">
        <v>1055</v>
      </c>
      <c r="D334" s="204">
        <v>4</v>
      </c>
      <c r="E334" s="204"/>
      <c r="F334" s="204"/>
      <c r="G334" s="204"/>
      <c r="H334" s="204"/>
      <c r="I334" s="204"/>
      <c r="J334" s="204">
        <v>4</v>
      </c>
      <c r="K334" s="204"/>
      <c r="L334" s="204"/>
      <c r="M334" s="204"/>
      <c r="N334" s="204">
        <v>4</v>
      </c>
      <c r="O334" s="204">
        <v>1</v>
      </c>
      <c r="P334" s="204">
        <v>198424</v>
      </c>
      <c r="Q334" s="204">
        <v>157924</v>
      </c>
      <c r="R334" s="172"/>
    </row>
    <row r="335" spans="1:18" ht="25.15" customHeight="1" x14ac:dyDescent="0.2">
      <c r="A335" s="131">
        <v>330</v>
      </c>
      <c r="B335" s="131">
        <v>361</v>
      </c>
      <c r="C335" s="131" t="s">
        <v>769</v>
      </c>
      <c r="D335" s="204">
        <v>4</v>
      </c>
      <c r="E335" s="204"/>
      <c r="F335" s="204"/>
      <c r="G335" s="204"/>
      <c r="H335" s="204"/>
      <c r="I335" s="204"/>
      <c r="J335" s="204">
        <v>4</v>
      </c>
      <c r="K335" s="204"/>
      <c r="L335" s="204"/>
      <c r="M335" s="204"/>
      <c r="N335" s="204">
        <v>4</v>
      </c>
      <c r="O335" s="204">
        <v>1</v>
      </c>
      <c r="P335" s="204">
        <v>198424</v>
      </c>
      <c r="Q335" s="204">
        <v>157924</v>
      </c>
      <c r="R335" s="172"/>
    </row>
    <row r="336" spans="1:18" ht="25.15" hidden="1" customHeight="1" x14ac:dyDescent="0.2">
      <c r="A336" s="131">
        <v>331</v>
      </c>
      <c r="B336" s="131" t="s">
        <v>771</v>
      </c>
      <c r="C336" s="131" t="s">
        <v>770</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773</v>
      </c>
      <c r="C337" s="131" t="s">
        <v>772</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775</v>
      </c>
      <c r="C338" s="131" t="s">
        <v>774</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777</v>
      </c>
      <c r="C339" s="131" t="s">
        <v>776</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778</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780</v>
      </c>
      <c r="C341" s="131" t="s">
        <v>779</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782</v>
      </c>
      <c r="C342" s="131" t="s">
        <v>781</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784</v>
      </c>
      <c r="C343" s="131" t="s">
        <v>783</v>
      </c>
      <c r="D343" s="204"/>
      <c r="E343" s="204"/>
      <c r="F343" s="204"/>
      <c r="G343" s="204"/>
      <c r="H343" s="204"/>
      <c r="I343" s="204"/>
      <c r="J343" s="204"/>
      <c r="K343" s="204"/>
      <c r="L343" s="204"/>
      <c r="M343" s="204"/>
      <c r="N343" s="204"/>
      <c r="O343" s="204"/>
      <c r="P343" s="204"/>
      <c r="Q343" s="204"/>
      <c r="R343" s="172"/>
    </row>
    <row r="344" spans="1:18" ht="25.15" customHeight="1" x14ac:dyDescent="0.2">
      <c r="A344" s="131">
        <v>339</v>
      </c>
      <c r="B344" s="132" t="s">
        <v>785</v>
      </c>
      <c r="C344" s="132" t="s">
        <v>1056</v>
      </c>
      <c r="D344" s="204">
        <v>1</v>
      </c>
      <c r="E344" s="204"/>
      <c r="F344" s="204"/>
      <c r="G344" s="204"/>
      <c r="H344" s="204"/>
      <c r="I344" s="204"/>
      <c r="J344" s="204">
        <v>1</v>
      </c>
      <c r="K344" s="204"/>
      <c r="L344" s="204"/>
      <c r="M344" s="204"/>
      <c r="N344" s="204">
        <v>1</v>
      </c>
      <c r="O344" s="204">
        <v>1</v>
      </c>
      <c r="P344" s="204">
        <v>110870</v>
      </c>
      <c r="Q344" s="204"/>
      <c r="R344" s="172"/>
    </row>
    <row r="345" spans="1:18" ht="25.15" hidden="1" customHeight="1" x14ac:dyDescent="0.2">
      <c r="A345" s="131">
        <v>340</v>
      </c>
      <c r="B345" s="131" t="s">
        <v>787</v>
      </c>
      <c r="C345" s="131" t="s">
        <v>786</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789</v>
      </c>
      <c r="C346" s="131" t="s">
        <v>788</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996</v>
      </c>
      <c r="C347" s="131" t="s">
        <v>997</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791</v>
      </c>
      <c r="C348" s="131" t="s">
        <v>790</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793</v>
      </c>
      <c r="C349" s="131" t="s">
        <v>792</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998</v>
      </c>
      <c r="C350" s="131" t="s">
        <v>999</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794</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796</v>
      </c>
      <c r="C352" s="131" t="s">
        <v>795</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1035</v>
      </c>
      <c r="C353" s="131" t="s">
        <v>795</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1036</v>
      </c>
      <c r="C354" s="131" t="s">
        <v>1037</v>
      </c>
      <c r="D354" s="204"/>
      <c r="E354" s="204"/>
      <c r="F354" s="204"/>
      <c r="G354" s="204"/>
      <c r="H354" s="204"/>
      <c r="I354" s="204"/>
      <c r="J354" s="204"/>
      <c r="K354" s="204"/>
      <c r="L354" s="204"/>
      <c r="M354" s="204"/>
      <c r="N354" s="204"/>
      <c r="O354" s="204"/>
      <c r="P354" s="204"/>
      <c r="Q354" s="204"/>
      <c r="R354" s="172"/>
    </row>
    <row r="355" spans="1:18" ht="25.15" customHeight="1" x14ac:dyDescent="0.2">
      <c r="A355" s="131">
        <v>350</v>
      </c>
      <c r="B355" s="131">
        <v>367</v>
      </c>
      <c r="C355" s="131" t="s">
        <v>797</v>
      </c>
      <c r="D355" s="204"/>
      <c r="E355" s="204"/>
      <c r="F355" s="204"/>
      <c r="G355" s="204"/>
      <c r="H355" s="204"/>
      <c r="I355" s="204"/>
      <c r="J355" s="204"/>
      <c r="K355" s="204"/>
      <c r="L355" s="204"/>
      <c r="M355" s="204"/>
      <c r="N355" s="204"/>
      <c r="O355" s="204">
        <v>1</v>
      </c>
      <c r="P355" s="204">
        <v>110870</v>
      </c>
      <c r="Q355" s="204"/>
      <c r="R355" s="172"/>
    </row>
    <row r="356" spans="1:18" ht="25.15" hidden="1" customHeight="1" x14ac:dyDescent="0.2">
      <c r="A356" s="131">
        <v>351</v>
      </c>
      <c r="B356" s="131" t="s">
        <v>799</v>
      </c>
      <c r="C356" s="131" t="s">
        <v>798</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801</v>
      </c>
      <c r="C357" s="131" t="s">
        <v>800</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803</v>
      </c>
      <c r="C358" s="131" t="s">
        <v>802</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805</v>
      </c>
      <c r="C359" s="131" t="s">
        <v>804</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1000</v>
      </c>
      <c r="C360" s="131" t="s">
        <v>800</v>
      </c>
      <c r="D360" s="204"/>
      <c r="E360" s="204"/>
      <c r="F360" s="204"/>
      <c r="G360" s="204"/>
      <c r="H360" s="204"/>
      <c r="I360" s="204"/>
      <c r="J360" s="204"/>
      <c r="K360" s="204"/>
      <c r="L360" s="204"/>
      <c r="M360" s="204"/>
      <c r="N360" s="204"/>
      <c r="O360" s="204"/>
      <c r="P360" s="204"/>
      <c r="Q360" s="204"/>
      <c r="R360" s="172"/>
    </row>
    <row r="361" spans="1:18" ht="25.15" customHeight="1" x14ac:dyDescent="0.2">
      <c r="A361" s="131">
        <v>356</v>
      </c>
      <c r="B361" s="131">
        <v>369</v>
      </c>
      <c r="C361" s="131" t="s">
        <v>806</v>
      </c>
      <c r="D361" s="204">
        <v>1</v>
      </c>
      <c r="E361" s="204"/>
      <c r="F361" s="204"/>
      <c r="G361" s="204"/>
      <c r="H361" s="204"/>
      <c r="I361" s="204"/>
      <c r="J361" s="204">
        <v>1</v>
      </c>
      <c r="K361" s="204"/>
      <c r="L361" s="204"/>
      <c r="M361" s="204"/>
      <c r="N361" s="204">
        <v>1</v>
      </c>
      <c r="O361" s="204"/>
      <c r="P361" s="204"/>
      <c r="Q361" s="204"/>
      <c r="R361" s="172"/>
    </row>
    <row r="362" spans="1:18" ht="25.15" hidden="1" customHeight="1" x14ac:dyDescent="0.2">
      <c r="A362" s="131">
        <v>357</v>
      </c>
      <c r="B362" s="131" t="s">
        <v>808</v>
      </c>
      <c r="C362" s="131" t="s">
        <v>807</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810</v>
      </c>
      <c r="C363" s="131" t="s">
        <v>809</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812</v>
      </c>
      <c r="C364" s="131" t="s">
        <v>811</v>
      </c>
      <c r="D364" s="204"/>
      <c r="E364" s="204"/>
      <c r="F364" s="204"/>
      <c r="G364" s="204"/>
      <c r="H364" s="204"/>
      <c r="I364" s="204"/>
      <c r="J364" s="204"/>
      <c r="K364" s="204"/>
      <c r="L364" s="204"/>
      <c r="M364" s="204"/>
      <c r="N364" s="204"/>
      <c r="O364" s="204"/>
      <c r="P364" s="204"/>
      <c r="Q364" s="204"/>
      <c r="R364" s="172"/>
    </row>
    <row r="365" spans="1:18" ht="25.15" customHeight="1" x14ac:dyDescent="0.2">
      <c r="A365" s="131">
        <v>360</v>
      </c>
      <c r="B365" s="132" t="s">
        <v>813</v>
      </c>
      <c r="C365" s="132" t="s">
        <v>1057</v>
      </c>
      <c r="D365" s="204">
        <v>4</v>
      </c>
      <c r="E365" s="204">
        <v>1</v>
      </c>
      <c r="F365" s="204"/>
      <c r="G365" s="204"/>
      <c r="H365" s="204"/>
      <c r="I365" s="204"/>
      <c r="J365" s="204">
        <v>4</v>
      </c>
      <c r="K365" s="204">
        <v>1</v>
      </c>
      <c r="L365" s="204"/>
      <c r="M365" s="204">
        <v>2</v>
      </c>
      <c r="N365" s="204">
        <v>2</v>
      </c>
      <c r="O365" s="204"/>
      <c r="P365" s="204">
        <v>349</v>
      </c>
      <c r="Q365" s="204">
        <v>349</v>
      </c>
      <c r="R365" s="172"/>
    </row>
    <row r="366" spans="1:18" ht="25.15" hidden="1" customHeight="1" x14ac:dyDescent="0.2">
      <c r="A366" s="131">
        <v>361</v>
      </c>
      <c r="B366" s="131">
        <v>371</v>
      </c>
      <c r="C366" s="131" t="s">
        <v>814</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816</v>
      </c>
      <c r="C367" s="131" t="s">
        <v>815</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818</v>
      </c>
      <c r="C368" s="131" t="s">
        <v>817</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819</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821</v>
      </c>
      <c r="C370" s="131" t="s">
        <v>820</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823</v>
      </c>
      <c r="C371" s="131" t="s">
        <v>822</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825</v>
      </c>
      <c r="C372" s="131" t="s">
        <v>824</v>
      </c>
      <c r="D372" s="204"/>
      <c r="E372" s="204"/>
      <c r="F372" s="204"/>
      <c r="G372" s="204"/>
      <c r="H372" s="204"/>
      <c r="I372" s="204"/>
      <c r="J372" s="204"/>
      <c r="K372" s="204"/>
      <c r="L372" s="204"/>
      <c r="M372" s="204"/>
      <c r="N372" s="204"/>
      <c r="O372" s="204"/>
      <c r="P372" s="204"/>
      <c r="Q372" s="204"/>
      <c r="R372" s="172"/>
    </row>
    <row r="373" spans="1:18" ht="25.15" customHeight="1" x14ac:dyDescent="0.2">
      <c r="A373" s="131">
        <v>368</v>
      </c>
      <c r="B373" s="131" t="s">
        <v>827</v>
      </c>
      <c r="C373" s="131" t="s">
        <v>826</v>
      </c>
      <c r="D373" s="204">
        <v>1</v>
      </c>
      <c r="E373" s="204"/>
      <c r="F373" s="204"/>
      <c r="G373" s="204"/>
      <c r="H373" s="204"/>
      <c r="I373" s="204"/>
      <c r="J373" s="204">
        <v>1</v>
      </c>
      <c r="K373" s="204"/>
      <c r="L373" s="204"/>
      <c r="M373" s="204">
        <v>1</v>
      </c>
      <c r="N373" s="204"/>
      <c r="O373" s="204"/>
      <c r="P373" s="204"/>
      <c r="Q373" s="204"/>
      <c r="R373" s="172"/>
    </row>
    <row r="374" spans="1:18" ht="25.15" hidden="1" customHeight="1" x14ac:dyDescent="0.2">
      <c r="A374" s="131">
        <v>369</v>
      </c>
      <c r="B374" s="131">
        <v>378</v>
      </c>
      <c r="C374" s="131" t="s">
        <v>828</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830</v>
      </c>
      <c r="C375" s="131" t="s">
        <v>829</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832</v>
      </c>
      <c r="C376" s="131" t="s">
        <v>831</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834</v>
      </c>
      <c r="C377" s="131" t="s">
        <v>833</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836</v>
      </c>
      <c r="C378" s="131" t="s">
        <v>835</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838</v>
      </c>
      <c r="C379" s="131" t="s">
        <v>837</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840</v>
      </c>
      <c r="C380" s="131" t="s">
        <v>839</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842</v>
      </c>
      <c r="C381" s="131" t="s">
        <v>841</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844</v>
      </c>
      <c r="C382" s="131" t="s">
        <v>843</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846</v>
      </c>
      <c r="C383" s="131" t="s">
        <v>845</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847</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848</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850</v>
      </c>
      <c r="C386" s="131" t="s">
        <v>849</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963</v>
      </c>
      <c r="C387" s="131" t="s">
        <v>964</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852</v>
      </c>
      <c r="C388" s="131" t="s">
        <v>851</v>
      </c>
      <c r="D388" s="204"/>
      <c r="E388" s="204"/>
      <c r="F388" s="204"/>
      <c r="G388" s="204"/>
      <c r="H388" s="204"/>
      <c r="I388" s="204"/>
      <c r="J388" s="204"/>
      <c r="K388" s="204"/>
      <c r="L388" s="204"/>
      <c r="M388" s="204"/>
      <c r="N388" s="204"/>
      <c r="O388" s="204"/>
      <c r="P388" s="204"/>
      <c r="Q388" s="204"/>
      <c r="R388" s="172"/>
    </row>
    <row r="389" spans="1:18" ht="25.15" customHeight="1" x14ac:dyDescent="0.2">
      <c r="A389" s="131">
        <v>384</v>
      </c>
      <c r="B389" s="131" t="s">
        <v>961</v>
      </c>
      <c r="C389" s="131" t="s">
        <v>962</v>
      </c>
      <c r="D389" s="204">
        <v>1</v>
      </c>
      <c r="E389" s="204">
        <v>1</v>
      </c>
      <c r="F389" s="204"/>
      <c r="G389" s="204"/>
      <c r="H389" s="204"/>
      <c r="I389" s="204"/>
      <c r="J389" s="204">
        <v>1</v>
      </c>
      <c r="K389" s="204">
        <v>1</v>
      </c>
      <c r="L389" s="204"/>
      <c r="M389" s="204"/>
      <c r="N389" s="204">
        <v>1</v>
      </c>
      <c r="O389" s="204"/>
      <c r="P389" s="204"/>
      <c r="Q389" s="204"/>
      <c r="R389" s="172"/>
    </row>
    <row r="390" spans="1:18" ht="25.15" hidden="1" customHeight="1" x14ac:dyDescent="0.2">
      <c r="A390" s="131">
        <v>385</v>
      </c>
      <c r="B390" s="131" t="s">
        <v>854</v>
      </c>
      <c r="C390" s="131" t="s">
        <v>853</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855</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857</v>
      </c>
      <c r="C392" s="131" t="s">
        <v>856</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859</v>
      </c>
      <c r="C393" s="131" t="s">
        <v>858</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860</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861</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862</v>
      </c>
      <c r="D396" s="204"/>
      <c r="E396" s="204"/>
      <c r="F396" s="204"/>
      <c r="G396" s="204"/>
      <c r="H396" s="204"/>
      <c r="I396" s="204"/>
      <c r="J396" s="204"/>
      <c r="K396" s="204"/>
      <c r="L396" s="204"/>
      <c r="M396" s="204"/>
      <c r="N396" s="204"/>
      <c r="O396" s="204"/>
      <c r="P396" s="204"/>
      <c r="Q396" s="204"/>
      <c r="R396" s="172"/>
    </row>
    <row r="397" spans="1:18" ht="25.15" customHeight="1" x14ac:dyDescent="0.2">
      <c r="A397" s="131">
        <v>392</v>
      </c>
      <c r="B397" s="131">
        <v>398</v>
      </c>
      <c r="C397" s="131" t="s">
        <v>863</v>
      </c>
      <c r="D397" s="204">
        <v>1</v>
      </c>
      <c r="E397" s="204"/>
      <c r="F397" s="204"/>
      <c r="G397" s="204"/>
      <c r="H397" s="204"/>
      <c r="I397" s="204"/>
      <c r="J397" s="204">
        <v>1</v>
      </c>
      <c r="K397" s="204"/>
      <c r="L397" s="204"/>
      <c r="M397" s="204">
        <v>1</v>
      </c>
      <c r="N397" s="204"/>
      <c r="O397" s="204"/>
      <c r="P397" s="204"/>
      <c r="Q397" s="204"/>
      <c r="R397" s="172"/>
    </row>
    <row r="398" spans="1:18" ht="25.15" hidden="1" customHeight="1" x14ac:dyDescent="0.2">
      <c r="A398" s="131">
        <v>393</v>
      </c>
      <c r="B398" s="131">
        <v>399</v>
      </c>
      <c r="C398" s="131" t="s">
        <v>864</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865</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867</v>
      </c>
      <c r="C400" s="131" t="s">
        <v>866</v>
      </c>
      <c r="D400" s="204"/>
      <c r="E400" s="204"/>
      <c r="F400" s="204"/>
      <c r="G400" s="204"/>
      <c r="H400" s="204"/>
      <c r="I400" s="204"/>
      <c r="J400" s="204"/>
      <c r="K400" s="204"/>
      <c r="L400" s="204"/>
      <c r="M400" s="204"/>
      <c r="N400" s="204"/>
      <c r="O400" s="204"/>
      <c r="P400" s="204"/>
      <c r="Q400" s="204"/>
      <c r="R400" s="172"/>
    </row>
    <row r="401" spans="1:18" ht="25.15" customHeight="1" x14ac:dyDescent="0.2">
      <c r="A401" s="131">
        <v>396</v>
      </c>
      <c r="B401" s="132" t="s">
        <v>868</v>
      </c>
      <c r="C401" s="132" t="s">
        <v>1058</v>
      </c>
      <c r="D401" s="204">
        <v>2</v>
      </c>
      <c r="E401" s="204"/>
      <c r="F401" s="204"/>
      <c r="G401" s="204"/>
      <c r="H401" s="204"/>
      <c r="I401" s="204"/>
      <c r="J401" s="204">
        <v>2</v>
      </c>
      <c r="K401" s="204"/>
      <c r="L401" s="204"/>
      <c r="M401" s="204">
        <v>1</v>
      </c>
      <c r="N401" s="204">
        <v>1</v>
      </c>
      <c r="O401" s="204">
        <v>1</v>
      </c>
      <c r="P401" s="204">
        <v>64198</v>
      </c>
      <c r="Q401" s="204">
        <v>10000</v>
      </c>
      <c r="R401" s="172"/>
    </row>
    <row r="402" spans="1:18" ht="25.15" hidden="1" customHeight="1" x14ac:dyDescent="0.2">
      <c r="A402" s="131">
        <v>397</v>
      </c>
      <c r="B402" s="131" t="s">
        <v>870</v>
      </c>
      <c r="C402" s="131" t="s">
        <v>869</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872</v>
      </c>
      <c r="C403" s="131" t="s">
        <v>871</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874</v>
      </c>
      <c r="C404" s="131" t="s">
        <v>873</v>
      </c>
      <c r="D404" s="204"/>
      <c r="E404" s="204"/>
      <c r="F404" s="204"/>
      <c r="G404" s="204"/>
      <c r="H404" s="204"/>
      <c r="I404" s="204"/>
      <c r="J404" s="204"/>
      <c r="K404" s="204"/>
      <c r="L404" s="204"/>
      <c r="M404" s="204"/>
      <c r="N404" s="204"/>
      <c r="O404" s="204"/>
      <c r="P404" s="204"/>
      <c r="Q404" s="204"/>
      <c r="R404" s="172"/>
    </row>
    <row r="405" spans="1:18" ht="25.15" customHeight="1" x14ac:dyDescent="0.2">
      <c r="A405" s="131">
        <v>400</v>
      </c>
      <c r="B405" s="131" t="s">
        <v>876</v>
      </c>
      <c r="C405" s="131" t="s">
        <v>875</v>
      </c>
      <c r="D405" s="204">
        <v>1</v>
      </c>
      <c r="E405" s="204"/>
      <c r="F405" s="204"/>
      <c r="G405" s="204"/>
      <c r="H405" s="204"/>
      <c r="I405" s="204"/>
      <c r="J405" s="204">
        <v>1</v>
      </c>
      <c r="K405" s="204"/>
      <c r="L405" s="204"/>
      <c r="M405" s="204">
        <v>1</v>
      </c>
      <c r="N405" s="204"/>
      <c r="O405" s="204"/>
      <c r="P405" s="204"/>
      <c r="Q405" s="204"/>
      <c r="R405" s="172"/>
    </row>
    <row r="406" spans="1:18" ht="25.15" customHeight="1" x14ac:dyDescent="0.2">
      <c r="A406" s="131">
        <v>401</v>
      </c>
      <c r="B406" s="131" t="s">
        <v>878</v>
      </c>
      <c r="C406" s="131" t="s">
        <v>877</v>
      </c>
      <c r="D406" s="204">
        <v>1</v>
      </c>
      <c r="E406" s="204"/>
      <c r="F406" s="204"/>
      <c r="G406" s="204"/>
      <c r="H406" s="204"/>
      <c r="I406" s="204"/>
      <c r="J406" s="204">
        <v>1</v>
      </c>
      <c r="K406" s="204"/>
      <c r="L406" s="204"/>
      <c r="M406" s="204"/>
      <c r="N406" s="204">
        <v>1</v>
      </c>
      <c r="O406" s="204"/>
      <c r="P406" s="204">
        <v>10000</v>
      </c>
      <c r="Q406" s="204">
        <v>10000</v>
      </c>
      <c r="R406" s="172"/>
    </row>
    <row r="407" spans="1:18" ht="25.15" hidden="1" customHeight="1" x14ac:dyDescent="0.2">
      <c r="A407" s="131">
        <v>402</v>
      </c>
      <c r="B407" s="132" t="s">
        <v>880</v>
      </c>
      <c r="C407" s="132" t="s">
        <v>879</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882</v>
      </c>
      <c r="C408" s="131" t="s">
        <v>881</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884</v>
      </c>
      <c r="C409" s="131" t="s">
        <v>883</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886</v>
      </c>
      <c r="C410" s="131" t="s">
        <v>885</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887</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889</v>
      </c>
      <c r="C412" s="131" t="s">
        <v>888</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890</v>
      </c>
      <c r="D413" s="204"/>
      <c r="E413" s="204"/>
      <c r="F413" s="204"/>
      <c r="G413" s="204"/>
      <c r="H413" s="204"/>
      <c r="I413" s="204"/>
      <c r="J413" s="204"/>
      <c r="K413" s="204"/>
      <c r="L413" s="204"/>
      <c r="M413" s="204"/>
      <c r="N413" s="204"/>
      <c r="O413" s="204"/>
      <c r="P413" s="204"/>
      <c r="Q413" s="204"/>
      <c r="R413" s="172"/>
    </row>
    <row r="414" spans="1:18" ht="25.15" customHeight="1" x14ac:dyDescent="0.2">
      <c r="A414" s="131">
        <v>409</v>
      </c>
      <c r="B414" s="131">
        <v>413</v>
      </c>
      <c r="C414" s="131" t="s">
        <v>891</v>
      </c>
      <c r="D414" s="204"/>
      <c r="E414" s="204"/>
      <c r="F414" s="204"/>
      <c r="G414" s="204"/>
      <c r="H414" s="204"/>
      <c r="I414" s="204"/>
      <c r="J414" s="204"/>
      <c r="K414" s="204"/>
      <c r="L414" s="204"/>
      <c r="M414" s="204"/>
      <c r="N414" s="204"/>
      <c r="O414" s="204">
        <v>1</v>
      </c>
      <c r="P414" s="204">
        <v>54198</v>
      </c>
      <c r="Q414" s="204"/>
      <c r="R414" s="172"/>
    </row>
    <row r="415" spans="1:18" ht="25.15" hidden="1" customHeight="1" x14ac:dyDescent="0.2">
      <c r="A415" s="131">
        <v>410</v>
      </c>
      <c r="B415" s="131" t="s">
        <v>893</v>
      </c>
      <c r="C415" s="131" t="s">
        <v>892</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895</v>
      </c>
      <c r="C416" s="131" t="s">
        <v>894</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897</v>
      </c>
      <c r="C417" s="131" t="s">
        <v>896</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899</v>
      </c>
      <c r="C418" s="131" t="s">
        <v>898</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901</v>
      </c>
      <c r="C419" s="131" t="s">
        <v>900</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903</v>
      </c>
      <c r="C420" s="131" t="s">
        <v>902</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905</v>
      </c>
      <c r="C421" s="131" t="s">
        <v>904</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907</v>
      </c>
      <c r="C422" s="131" t="s">
        <v>906</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909</v>
      </c>
      <c r="C423" s="131" t="s">
        <v>908</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911</v>
      </c>
      <c r="C424" s="131" t="s">
        <v>910</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913</v>
      </c>
      <c r="C425" s="131" t="s">
        <v>912</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915</v>
      </c>
      <c r="C426" s="131" t="s">
        <v>914</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916</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917</v>
      </c>
      <c r="C428" s="131" t="s">
        <v>912</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919</v>
      </c>
      <c r="C429" s="131" t="s">
        <v>918</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921</v>
      </c>
      <c r="C430" s="131" t="s">
        <v>920</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923</v>
      </c>
      <c r="C431" s="131" t="s">
        <v>922</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925</v>
      </c>
      <c r="C432" s="131" t="s">
        <v>924</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927</v>
      </c>
      <c r="C433" s="131" t="s">
        <v>926</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929</v>
      </c>
      <c r="C434" s="131" t="s">
        <v>928</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931</v>
      </c>
      <c r="C435" s="131" t="s">
        <v>930</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933</v>
      </c>
      <c r="C436" s="131" t="s">
        <v>932</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935</v>
      </c>
      <c r="C437" s="131" t="s">
        <v>934</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936</v>
      </c>
      <c r="C438" s="132" t="s">
        <v>1059</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937</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939</v>
      </c>
      <c r="C440" s="131" t="s">
        <v>938</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940</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941</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942</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943</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944</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945</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947</v>
      </c>
      <c r="C447" s="131" t="s">
        <v>946</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948</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950</v>
      </c>
      <c r="C449" s="131" t="s">
        <v>949</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951</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952</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212</v>
      </c>
      <c r="D452" s="203">
        <f t="shared" ref="D452:I452" si="0">SUM(D6,D15,D48,D59,D66,D99,D116,D170,D193,D222,D228,D248,D264,D265,D291,D304,D334,D344,D365,D401,D407,D438)</f>
        <v>1616</v>
      </c>
      <c r="E452" s="203">
        <f t="shared" si="0"/>
        <v>725</v>
      </c>
      <c r="F452" s="203">
        <f t="shared" si="0"/>
        <v>29</v>
      </c>
      <c r="G452" s="203">
        <f t="shared" si="0"/>
        <v>12</v>
      </c>
      <c r="H452" s="203">
        <f t="shared" si="0"/>
        <v>37</v>
      </c>
      <c r="I452" s="203">
        <f t="shared" si="0"/>
        <v>20</v>
      </c>
      <c r="J452" s="203"/>
      <c r="K452" s="203"/>
      <c r="L452" s="203">
        <f t="shared" ref="L452:Q452" si="1">SUM(L6,L15,L48,L59,L66,L99,L116,L170,L193,L222,L228,L248,L264,L265,L291,L304,L334,L344,L365,L401,L407,L438)</f>
        <v>40</v>
      </c>
      <c r="M452" s="203">
        <f t="shared" si="1"/>
        <v>502</v>
      </c>
      <c r="N452" s="203">
        <f t="shared" si="1"/>
        <v>1074</v>
      </c>
      <c r="O452" s="203">
        <f t="shared" si="1"/>
        <v>174</v>
      </c>
      <c r="P452" s="203">
        <f t="shared" si="1"/>
        <v>18505025</v>
      </c>
      <c r="Q452" s="203">
        <f t="shared" si="1"/>
        <v>15986881</v>
      </c>
      <c r="R452" s="172"/>
    </row>
    <row r="453" spans="1:18" s="175" customFormat="1" ht="25.15" customHeight="1" x14ac:dyDescent="0.2">
      <c r="A453" s="131">
        <v>448</v>
      </c>
      <c r="B453" s="170"/>
      <c r="C453" s="171" t="s">
        <v>217</v>
      </c>
      <c r="D453" s="203">
        <v>1</v>
      </c>
      <c r="E453" s="203"/>
      <c r="F453" s="203"/>
      <c r="G453" s="203"/>
      <c r="H453" s="203"/>
      <c r="I453" s="203"/>
      <c r="J453" s="203">
        <v>1</v>
      </c>
      <c r="K453" s="203"/>
      <c r="L453" s="203"/>
      <c r="M453" s="203"/>
      <c r="N453" s="203">
        <v>1</v>
      </c>
      <c r="O453" s="203"/>
      <c r="P453" s="203">
        <v>349</v>
      </c>
      <c r="Q453" s="203">
        <v>349</v>
      </c>
      <c r="R453" s="174"/>
    </row>
    <row r="454" spans="1:18" ht="25.15" customHeight="1" x14ac:dyDescent="0.25">
      <c r="A454" s="131">
        <v>449</v>
      </c>
      <c r="B454" s="159"/>
      <c r="C454" s="145" t="s">
        <v>205</v>
      </c>
      <c r="D454" s="203">
        <v>1245</v>
      </c>
      <c r="E454" s="203">
        <v>559</v>
      </c>
      <c r="F454" s="203">
        <v>24</v>
      </c>
      <c r="G454" s="203">
        <v>10</v>
      </c>
      <c r="H454" s="203">
        <v>28</v>
      </c>
      <c r="I454" s="203">
        <v>17</v>
      </c>
      <c r="J454" s="203">
        <v>1193</v>
      </c>
      <c r="K454" s="203">
        <v>532</v>
      </c>
      <c r="L454" s="203">
        <v>40</v>
      </c>
      <c r="M454" s="203">
        <v>337</v>
      </c>
      <c r="N454" s="203">
        <v>868</v>
      </c>
      <c r="O454" s="203">
        <v>129</v>
      </c>
      <c r="P454" s="203">
        <v>15354828</v>
      </c>
      <c r="Q454" s="203">
        <v>13437243</v>
      </c>
      <c r="R454" s="172"/>
    </row>
    <row r="455" spans="1:18" ht="25.15" hidden="1" customHeight="1" x14ac:dyDescent="0.2">
      <c r="A455" s="131">
        <v>450</v>
      </c>
      <c r="B455" s="223"/>
      <c r="C455" s="145" t="s">
        <v>206</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207</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208</v>
      </c>
      <c r="D457" s="203"/>
      <c r="E457" s="203"/>
      <c r="F457" s="203"/>
      <c r="G457" s="203"/>
      <c r="H457" s="203"/>
      <c r="I457" s="203"/>
      <c r="J457" s="203"/>
      <c r="K457" s="203"/>
      <c r="L457" s="203"/>
      <c r="M457" s="203"/>
      <c r="N457" s="203"/>
      <c r="O457" s="203"/>
      <c r="P457" s="203"/>
      <c r="Q457" s="203"/>
      <c r="R457" s="172"/>
    </row>
    <row r="458" spans="1:18" ht="25.15" customHeight="1" x14ac:dyDescent="0.2">
      <c r="A458" s="131">
        <v>453</v>
      </c>
      <c r="B458" s="223"/>
      <c r="C458" s="160" t="s">
        <v>157</v>
      </c>
      <c r="D458" s="203">
        <v>110</v>
      </c>
      <c r="E458" s="203">
        <v>49</v>
      </c>
      <c r="F458" s="203">
        <v>2</v>
      </c>
      <c r="G458" s="203">
        <v>1</v>
      </c>
      <c r="H458" s="203">
        <v>4</v>
      </c>
      <c r="I458" s="203">
        <v>2</v>
      </c>
      <c r="J458" s="203">
        <v>104</v>
      </c>
      <c r="K458" s="203">
        <v>46</v>
      </c>
      <c r="L458" s="203"/>
      <c r="M458" s="203">
        <v>75</v>
      </c>
      <c r="N458" s="203">
        <v>35</v>
      </c>
      <c r="O458" s="203">
        <v>1</v>
      </c>
      <c r="P458" s="203">
        <v>1072579</v>
      </c>
      <c r="Q458" s="203">
        <v>1063574</v>
      </c>
      <c r="R458" s="172"/>
    </row>
    <row r="459" spans="1:18" ht="25.15" customHeight="1" x14ac:dyDescent="0.2">
      <c r="A459" s="131">
        <v>454</v>
      </c>
      <c r="B459" s="223"/>
      <c r="C459" s="160" t="s">
        <v>153</v>
      </c>
      <c r="D459" s="203">
        <v>174</v>
      </c>
      <c r="E459" s="203">
        <v>82</v>
      </c>
      <c r="F459" s="203">
        <v>1</v>
      </c>
      <c r="G459" s="203"/>
      <c r="H459" s="203">
        <v>2</v>
      </c>
      <c r="I459" s="203"/>
      <c r="J459" s="203">
        <v>171</v>
      </c>
      <c r="K459" s="203">
        <v>82</v>
      </c>
      <c r="L459" s="203"/>
      <c r="M459" s="203">
        <v>74</v>
      </c>
      <c r="N459" s="203">
        <v>100</v>
      </c>
      <c r="O459" s="203">
        <v>30</v>
      </c>
      <c r="P459" s="203">
        <v>699897</v>
      </c>
      <c r="Q459" s="203">
        <v>642852</v>
      </c>
      <c r="R459" s="172"/>
    </row>
    <row r="460" spans="1:18" ht="25.15" hidden="1" customHeight="1" x14ac:dyDescent="0.2">
      <c r="A460" s="131">
        <v>455</v>
      </c>
      <c r="B460" s="223"/>
      <c r="C460" s="169" t="s">
        <v>133</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216</v>
      </c>
      <c r="D461" s="203">
        <v>64</v>
      </c>
      <c r="E461" s="203">
        <v>32</v>
      </c>
      <c r="F461" s="203">
        <v>27</v>
      </c>
      <c r="G461" s="203">
        <v>12</v>
      </c>
      <c r="H461" s="203">
        <v>37</v>
      </c>
      <c r="I461" s="203">
        <v>20</v>
      </c>
      <c r="J461" s="203"/>
      <c r="K461" s="203"/>
      <c r="L461" s="203">
        <v>2</v>
      </c>
      <c r="M461" s="203">
        <v>46</v>
      </c>
      <c r="N461" s="203">
        <v>16</v>
      </c>
      <c r="O461" s="203"/>
      <c r="P461" s="203">
        <v>184204</v>
      </c>
      <c r="Q461" s="203">
        <v>184204</v>
      </c>
      <c r="R461" s="172"/>
    </row>
    <row r="462" spans="1:18" ht="25.15" customHeight="1" x14ac:dyDescent="0.2">
      <c r="A462" s="131">
        <v>457</v>
      </c>
      <c r="B462" s="223"/>
      <c r="C462" s="160" t="s">
        <v>154</v>
      </c>
      <c r="D462" s="203">
        <v>725</v>
      </c>
      <c r="E462" s="203">
        <v>725</v>
      </c>
      <c r="F462" s="203">
        <v>12</v>
      </c>
      <c r="G462" s="203">
        <v>12</v>
      </c>
      <c r="H462" s="203">
        <v>20</v>
      </c>
      <c r="I462" s="203">
        <v>20</v>
      </c>
      <c r="J462" s="203">
        <v>693</v>
      </c>
      <c r="K462" s="203">
        <v>693</v>
      </c>
      <c r="L462" s="203">
        <v>22</v>
      </c>
      <c r="M462" s="203">
        <v>233</v>
      </c>
      <c r="N462" s="203">
        <v>470</v>
      </c>
      <c r="O462" s="203"/>
      <c r="P462" s="203">
        <v>6439752</v>
      </c>
      <c r="Q462" s="203">
        <v>6439752</v>
      </c>
      <c r="R462" s="172"/>
    </row>
    <row r="463" spans="1:18" ht="25.15" hidden="1" customHeight="1" x14ac:dyDescent="0.2">
      <c r="A463" s="131">
        <v>458</v>
      </c>
      <c r="B463" s="223"/>
      <c r="C463" s="160" t="s">
        <v>155</v>
      </c>
      <c r="D463" s="205"/>
      <c r="E463" s="203"/>
      <c r="F463" s="203"/>
      <c r="G463" s="203"/>
      <c r="H463" s="203"/>
      <c r="I463" s="203"/>
      <c r="J463" s="203"/>
      <c r="K463" s="203"/>
      <c r="L463" s="203"/>
      <c r="M463" s="203"/>
      <c r="N463" s="203"/>
      <c r="O463" s="203"/>
      <c r="P463" s="203"/>
      <c r="Q463" s="203"/>
      <c r="R463" s="172"/>
    </row>
    <row r="464" spans="1:18" ht="25.15" customHeight="1" x14ac:dyDescent="0.2">
      <c r="A464" s="131">
        <v>459</v>
      </c>
      <c r="B464" s="223"/>
      <c r="C464" s="160" t="s">
        <v>156</v>
      </c>
      <c r="D464" s="205">
        <v>31</v>
      </c>
      <c r="E464" s="203">
        <v>28</v>
      </c>
      <c r="F464" s="203"/>
      <c r="G464" s="203"/>
      <c r="H464" s="203"/>
      <c r="I464" s="203"/>
      <c r="J464" s="203">
        <v>31</v>
      </c>
      <c r="K464" s="203">
        <v>28</v>
      </c>
      <c r="L464" s="203"/>
      <c r="M464" s="203">
        <v>31</v>
      </c>
      <c r="N464" s="203"/>
      <c r="O464" s="203"/>
      <c r="P464" s="203"/>
      <c r="Q464" s="203"/>
      <c r="R464" s="173"/>
    </row>
    <row r="465" spans="1:18" ht="25.15" customHeight="1" x14ac:dyDescent="0.2">
      <c r="A465" s="131">
        <v>460</v>
      </c>
      <c r="B465" s="223"/>
      <c r="C465" s="160" t="s">
        <v>1013</v>
      </c>
      <c r="D465" s="205">
        <v>510</v>
      </c>
      <c r="E465" s="203">
        <v>252</v>
      </c>
      <c r="F465" s="203">
        <v>3</v>
      </c>
      <c r="G465" s="203"/>
      <c r="H465" s="203">
        <v>14</v>
      </c>
      <c r="I465" s="203">
        <v>7</v>
      </c>
      <c r="J465" s="203">
        <v>493</v>
      </c>
      <c r="K465" s="203">
        <v>245</v>
      </c>
      <c r="L465" s="203"/>
      <c r="M465" s="203">
        <v>259</v>
      </c>
      <c r="N465" s="203">
        <v>251</v>
      </c>
      <c r="O465" s="203">
        <v>54</v>
      </c>
      <c r="P465" s="203">
        <v>3545766</v>
      </c>
      <c r="Q465" s="203">
        <v>3380430</v>
      </c>
      <c r="R465" s="173"/>
    </row>
    <row r="466" spans="1:18" ht="25.15" customHeight="1" x14ac:dyDescent="0.2">
      <c r="A466" s="131">
        <v>461</v>
      </c>
      <c r="B466" s="223"/>
      <c r="C466" s="160" t="s">
        <v>1015</v>
      </c>
      <c r="D466" s="205">
        <v>379</v>
      </c>
      <c r="E466" s="203">
        <v>157</v>
      </c>
      <c r="F466" s="203">
        <v>8</v>
      </c>
      <c r="G466" s="203">
        <v>3</v>
      </c>
      <c r="H466" s="203">
        <v>7</v>
      </c>
      <c r="I466" s="203">
        <v>3</v>
      </c>
      <c r="J466" s="203">
        <v>364</v>
      </c>
      <c r="K466" s="203">
        <v>151</v>
      </c>
      <c r="L466" s="203">
        <v>4</v>
      </c>
      <c r="M466" s="203">
        <v>126</v>
      </c>
      <c r="N466" s="203">
        <v>249</v>
      </c>
      <c r="O466" s="203">
        <v>77</v>
      </c>
      <c r="P466" s="203">
        <v>5809966</v>
      </c>
      <c r="Q466" s="203">
        <v>4359980</v>
      </c>
      <c r="R466" s="173"/>
    </row>
    <row r="467" spans="1:18" ht="25.15" customHeight="1" x14ac:dyDescent="0.2">
      <c r="A467" s="131">
        <v>462</v>
      </c>
      <c r="B467" s="223"/>
      <c r="C467" s="160" t="s">
        <v>243</v>
      </c>
      <c r="D467" s="205">
        <v>705</v>
      </c>
      <c r="E467" s="203">
        <v>301</v>
      </c>
      <c r="F467" s="203">
        <v>18</v>
      </c>
      <c r="G467" s="203">
        <v>9</v>
      </c>
      <c r="H467" s="203">
        <v>14</v>
      </c>
      <c r="I467" s="203">
        <v>8</v>
      </c>
      <c r="J467" s="203">
        <v>673</v>
      </c>
      <c r="K467" s="203">
        <v>284</v>
      </c>
      <c r="L467" s="203">
        <v>28</v>
      </c>
      <c r="M467" s="203">
        <v>109</v>
      </c>
      <c r="N467" s="203">
        <v>568</v>
      </c>
      <c r="O467" s="203">
        <v>43</v>
      </c>
      <c r="P467" s="203">
        <v>7916094</v>
      </c>
      <c r="Q467" s="203">
        <v>7013272</v>
      </c>
      <c r="R467" s="173"/>
    </row>
    <row r="468" spans="1:18" ht="25.15" customHeight="1" x14ac:dyDescent="0.2">
      <c r="A468" s="131">
        <v>463</v>
      </c>
      <c r="B468" s="223"/>
      <c r="C468" s="160" t="s">
        <v>244</v>
      </c>
      <c r="D468" s="205">
        <v>22</v>
      </c>
      <c r="E468" s="203">
        <v>15</v>
      </c>
      <c r="F468" s="203"/>
      <c r="G468" s="203"/>
      <c r="H468" s="203">
        <v>2</v>
      </c>
      <c r="I468" s="203">
        <v>2</v>
      </c>
      <c r="J468" s="203">
        <v>20</v>
      </c>
      <c r="K468" s="203">
        <v>13</v>
      </c>
      <c r="L468" s="203">
        <v>8</v>
      </c>
      <c r="M468" s="203">
        <v>8</v>
      </c>
      <c r="N468" s="203">
        <v>6</v>
      </c>
      <c r="O468" s="203"/>
      <c r="P468" s="203">
        <v>1233199</v>
      </c>
      <c r="Q468" s="203">
        <v>1233199</v>
      </c>
      <c r="R468" s="173"/>
    </row>
    <row r="469" spans="1:18" ht="25.15" hidden="1" customHeight="1" x14ac:dyDescent="0.2">
      <c r="A469" s="131">
        <v>464</v>
      </c>
      <c r="B469" s="223"/>
      <c r="C469" s="160" t="s">
        <v>164</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165</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&amp;C&amp;LF4CB484A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zoomScaleNormal="100" zoomScalePageLayoutView="70" workbookViewId="0">
      <pane xSplit="3" ySplit="5" topLeftCell="D6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57.2851562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48" t="s">
        <v>131</v>
      </c>
      <c r="B1" s="348"/>
      <c r="C1" s="348"/>
      <c r="D1" s="348"/>
      <c r="E1" s="348"/>
      <c r="F1" s="348"/>
      <c r="G1" s="348"/>
      <c r="H1" s="348"/>
      <c r="I1" s="348"/>
      <c r="J1" s="348"/>
      <c r="K1" s="348"/>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50" t="s">
        <v>62</v>
      </c>
      <c r="B2" s="289" t="s">
        <v>100</v>
      </c>
      <c r="C2" s="290"/>
      <c r="D2" s="289" t="s">
        <v>176</v>
      </c>
      <c r="E2" s="290"/>
      <c r="F2" s="350" t="s">
        <v>175</v>
      </c>
      <c r="G2" s="350"/>
      <c r="H2" s="350"/>
      <c r="I2" s="350"/>
      <c r="J2" s="350"/>
      <c r="K2" s="349" t="s">
        <v>177</v>
      </c>
      <c r="L2" s="35"/>
    </row>
    <row r="3" spans="1:198" s="70" customFormat="1" ht="24.75" customHeight="1" x14ac:dyDescent="0.2">
      <c r="A3" s="350"/>
      <c r="B3" s="291"/>
      <c r="C3" s="292"/>
      <c r="D3" s="291"/>
      <c r="E3" s="292"/>
      <c r="F3" s="350" t="s">
        <v>53</v>
      </c>
      <c r="G3" s="350" t="s">
        <v>69</v>
      </c>
      <c r="H3" s="350"/>
      <c r="I3" s="350"/>
      <c r="J3" s="350"/>
      <c r="K3" s="349"/>
      <c r="L3" s="35"/>
    </row>
    <row r="4" spans="1:198" s="70" customFormat="1" ht="63.75" customHeight="1" x14ac:dyDescent="0.2">
      <c r="A4" s="350"/>
      <c r="B4" s="293"/>
      <c r="C4" s="294"/>
      <c r="D4" s="108" t="s">
        <v>53</v>
      </c>
      <c r="E4" s="109" t="s">
        <v>158</v>
      </c>
      <c r="F4" s="350"/>
      <c r="G4" s="195" t="s">
        <v>104</v>
      </c>
      <c r="H4" s="195" t="s">
        <v>989</v>
      </c>
      <c r="I4" s="195" t="s">
        <v>239</v>
      </c>
      <c r="J4" s="195" t="s">
        <v>984</v>
      </c>
      <c r="K4" s="349"/>
      <c r="L4" s="35"/>
    </row>
    <row r="5" spans="1:198" ht="12.75" customHeight="1" x14ac:dyDescent="0.2">
      <c r="A5" s="7" t="s">
        <v>56</v>
      </c>
      <c r="B5" s="343" t="s">
        <v>57</v>
      </c>
      <c r="C5" s="344"/>
      <c r="D5" s="8">
        <v>1</v>
      </c>
      <c r="E5" s="113">
        <v>2</v>
      </c>
      <c r="F5" s="8">
        <v>3</v>
      </c>
      <c r="G5" s="8">
        <v>4</v>
      </c>
      <c r="H5" s="8">
        <v>5</v>
      </c>
      <c r="I5" s="8">
        <v>6</v>
      </c>
      <c r="J5" s="8">
        <v>7</v>
      </c>
      <c r="K5" s="8">
        <v>8</v>
      </c>
      <c r="L5" s="35"/>
    </row>
    <row r="6" spans="1:198" ht="26.25" customHeight="1" x14ac:dyDescent="0.2">
      <c r="A6" s="8">
        <v>1</v>
      </c>
      <c r="B6" s="351" t="s">
        <v>985</v>
      </c>
      <c r="C6" s="352"/>
      <c r="D6" s="154">
        <v>14881</v>
      </c>
      <c r="E6" s="154">
        <v>14611</v>
      </c>
      <c r="F6" s="154">
        <v>14451</v>
      </c>
      <c r="G6" s="154">
        <v>923</v>
      </c>
      <c r="H6" s="154">
        <v>11064</v>
      </c>
      <c r="I6" s="154">
        <v>1614</v>
      </c>
      <c r="J6" s="154">
        <v>82</v>
      </c>
      <c r="K6" s="154">
        <v>430</v>
      </c>
      <c r="L6" s="35"/>
    </row>
    <row r="7" spans="1:198" ht="16.5" customHeight="1" x14ac:dyDescent="0.2">
      <c r="A7" s="8">
        <v>2</v>
      </c>
      <c r="B7" s="345" t="s">
        <v>7</v>
      </c>
      <c r="C7" s="196" t="s">
        <v>103</v>
      </c>
      <c r="D7" s="134">
        <v>7</v>
      </c>
      <c r="E7" s="134">
        <v>7</v>
      </c>
      <c r="F7" s="134">
        <v>7</v>
      </c>
      <c r="G7" s="134"/>
      <c r="H7" s="134">
        <v>4</v>
      </c>
      <c r="I7" s="134">
        <v>3</v>
      </c>
      <c r="J7" s="134"/>
      <c r="K7" s="134"/>
      <c r="L7" s="35"/>
      <c r="M7" s="14"/>
    </row>
    <row r="8" spans="1:198" ht="16.5" customHeight="1" x14ac:dyDescent="0.2">
      <c r="A8" s="8">
        <v>3</v>
      </c>
      <c r="B8" s="346"/>
      <c r="C8" s="196" t="s">
        <v>101</v>
      </c>
      <c r="D8" s="134">
        <v>4</v>
      </c>
      <c r="E8" s="134">
        <v>4</v>
      </c>
      <c r="F8" s="134">
        <v>4</v>
      </c>
      <c r="G8" s="134"/>
      <c r="H8" s="134">
        <v>4</v>
      </c>
      <c r="I8" s="134"/>
      <c r="J8" s="134"/>
      <c r="K8" s="134"/>
      <c r="L8" s="35"/>
      <c r="M8" s="14"/>
    </row>
    <row r="9" spans="1:198" ht="16.5" customHeight="1" x14ac:dyDescent="0.2">
      <c r="A9" s="8">
        <v>4</v>
      </c>
      <c r="B9" s="347"/>
      <c r="C9" s="196" t="s">
        <v>102</v>
      </c>
      <c r="D9" s="134">
        <v>1</v>
      </c>
      <c r="E9" s="134">
        <v>1</v>
      </c>
      <c r="F9" s="134"/>
      <c r="G9" s="134"/>
      <c r="H9" s="134"/>
      <c r="I9" s="134"/>
      <c r="J9" s="134"/>
      <c r="K9" s="134">
        <v>1</v>
      </c>
      <c r="L9" s="35"/>
      <c r="M9" s="14"/>
    </row>
    <row r="10" spans="1:198" ht="16.5" customHeight="1" x14ac:dyDescent="0.2">
      <c r="A10" s="8">
        <v>5</v>
      </c>
      <c r="B10" s="339" t="s">
        <v>8</v>
      </c>
      <c r="C10" s="340"/>
      <c r="D10" s="134"/>
      <c r="E10" s="134"/>
      <c r="F10" s="134"/>
      <c r="G10" s="134"/>
      <c r="H10" s="134"/>
      <c r="I10" s="134"/>
      <c r="J10" s="134"/>
      <c r="K10" s="134"/>
      <c r="L10" s="35"/>
      <c r="M10" s="14"/>
    </row>
    <row r="11" spans="1:198" ht="16.5" customHeight="1" x14ac:dyDescent="0.2">
      <c r="A11" s="8">
        <v>6</v>
      </c>
      <c r="B11" s="339" t="s">
        <v>9</v>
      </c>
      <c r="C11" s="340"/>
      <c r="D11" s="134"/>
      <c r="E11" s="134"/>
      <c r="F11" s="134"/>
      <c r="G11" s="134"/>
      <c r="H11" s="134"/>
      <c r="I11" s="134"/>
      <c r="J11" s="134"/>
      <c r="K11" s="134"/>
      <c r="L11" s="35"/>
      <c r="M11" s="14"/>
    </row>
    <row r="12" spans="1:198" s="14" customFormat="1" ht="16.5" customHeight="1" x14ac:dyDescent="0.2">
      <c r="A12" s="8">
        <v>7</v>
      </c>
      <c r="B12" s="339" t="s">
        <v>10</v>
      </c>
      <c r="C12" s="340"/>
      <c r="D12" s="134">
        <v>1</v>
      </c>
      <c r="E12" s="134">
        <v>1</v>
      </c>
      <c r="F12" s="134">
        <v>1</v>
      </c>
      <c r="G12" s="134"/>
      <c r="H12" s="134">
        <v>1</v>
      </c>
      <c r="I12" s="134"/>
      <c r="J12" s="134"/>
      <c r="K12" s="134"/>
      <c r="L12" s="133"/>
    </row>
    <row r="13" spans="1:198" ht="22.5" customHeight="1" x14ac:dyDescent="0.2">
      <c r="A13" s="8">
        <v>8</v>
      </c>
      <c r="B13" s="339" t="s">
        <v>11</v>
      </c>
      <c r="C13" s="340"/>
      <c r="D13" s="134">
        <v>1</v>
      </c>
      <c r="E13" s="134">
        <v>1</v>
      </c>
      <c r="F13" s="134">
        <v>1</v>
      </c>
      <c r="G13" s="134"/>
      <c r="H13" s="134">
        <v>1</v>
      </c>
      <c r="I13" s="134"/>
      <c r="J13" s="134"/>
      <c r="K13" s="134"/>
      <c r="L13" s="35"/>
      <c r="M13" s="14"/>
    </row>
    <row r="14" spans="1:198" s="14" customFormat="1" ht="16.5" customHeight="1" x14ac:dyDescent="0.2">
      <c r="A14" s="8">
        <v>9</v>
      </c>
      <c r="B14" s="339" t="s">
        <v>228</v>
      </c>
      <c r="C14" s="340"/>
      <c r="D14" s="154">
        <v>694</v>
      </c>
      <c r="E14" s="154">
        <v>694</v>
      </c>
      <c r="F14" s="154">
        <v>694</v>
      </c>
      <c r="G14" s="154">
        <v>51</v>
      </c>
      <c r="H14" s="154">
        <v>582</v>
      </c>
      <c r="I14" s="154">
        <v>57</v>
      </c>
      <c r="J14" s="154"/>
      <c r="K14" s="154"/>
      <c r="L14" s="133"/>
    </row>
    <row r="15" spans="1:198" ht="16.5" customHeight="1" x14ac:dyDescent="0.2">
      <c r="A15" s="8">
        <v>10</v>
      </c>
      <c r="B15" s="339" t="s">
        <v>12</v>
      </c>
      <c r="C15" s="340"/>
      <c r="D15" s="134">
        <v>40</v>
      </c>
      <c r="E15" s="134">
        <v>40</v>
      </c>
      <c r="F15" s="134">
        <v>37</v>
      </c>
      <c r="G15" s="134">
        <v>3</v>
      </c>
      <c r="H15" s="134">
        <v>23</v>
      </c>
      <c r="I15" s="134">
        <v>5</v>
      </c>
      <c r="J15" s="134"/>
      <c r="K15" s="134">
        <v>3</v>
      </c>
      <c r="L15" s="35"/>
      <c r="M15" s="14"/>
    </row>
    <row r="16" spans="1:198" ht="16.5" customHeight="1" x14ac:dyDescent="0.2">
      <c r="A16" s="8">
        <v>11</v>
      </c>
      <c r="B16" s="339" t="s">
        <v>13</v>
      </c>
      <c r="C16" s="340"/>
      <c r="D16" s="134">
        <v>9</v>
      </c>
      <c r="E16" s="134">
        <v>9</v>
      </c>
      <c r="F16" s="134">
        <v>7</v>
      </c>
      <c r="G16" s="134">
        <v>1</v>
      </c>
      <c r="H16" s="134">
        <v>5</v>
      </c>
      <c r="I16" s="134">
        <v>1</v>
      </c>
      <c r="J16" s="134"/>
      <c r="K16" s="134">
        <v>2</v>
      </c>
      <c r="L16" s="35"/>
      <c r="M16" s="14"/>
    </row>
    <row r="17" spans="1:13" ht="16.5" customHeight="1" x14ac:dyDescent="0.2">
      <c r="A17" s="8">
        <v>12</v>
      </c>
      <c r="B17" s="339" t="s">
        <v>22</v>
      </c>
      <c r="C17" s="340"/>
      <c r="D17" s="134"/>
      <c r="E17" s="134"/>
      <c r="F17" s="134"/>
      <c r="G17" s="134"/>
      <c r="H17" s="134"/>
      <c r="I17" s="134"/>
      <c r="J17" s="134"/>
      <c r="K17" s="134"/>
      <c r="L17" s="35"/>
      <c r="M17" s="14"/>
    </row>
    <row r="18" spans="1:13" ht="16.5" customHeight="1" x14ac:dyDescent="0.2">
      <c r="A18" s="8">
        <v>13</v>
      </c>
      <c r="B18" s="339" t="s">
        <v>23</v>
      </c>
      <c r="C18" s="340"/>
      <c r="D18" s="134"/>
      <c r="E18" s="134"/>
      <c r="F18" s="134"/>
      <c r="G18" s="134"/>
      <c r="H18" s="134"/>
      <c r="I18" s="134"/>
      <c r="J18" s="134"/>
      <c r="K18" s="134"/>
      <c r="L18" s="35"/>
      <c r="M18" s="14"/>
    </row>
    <row r="19" spans="1:13" ht="16.5" customHeight="1" x14ac:dyDescent="0.2">
      <c r="A19" s="8">
        <v>14</v>
      </c>
      <c r="B19" s="339" t="s">
        <v>24</v>
      </c>
      <c r="C19" s="340"/>
      <c r="D19" s="134"/>
      <c r="E19" s="134"/>
      <c r="F19" s="134"/>
      <c r="G19" s="134"/>
      <c r="H19" s="134"/>
      <c r="I19" s="134"/>
      <c r="J19" s="134"/>
      <c r="K19" s="134"/>
      <c r="L19" s="35"/>
      <c r="M19" s="14"/>
    </row>
    <row r="20" spans="1:13" ht="16.5" customHeight="1" x14ac:dyDescent="0.2">
      <c r="A20" s="8">
        <v>15</v>
      </c>
      <c r="B20" s="339" t="s">
        <v>227</v>
      </c>
      <c r="C20" s="340"/>
      <c r="D20" s="134">
        <v>12</v>
      </c>
      <c r="E20" s="134">
        <v>10</v>
      </c>
      <c r="F20" s="134">
        <v>10</v>
      </c>
      <c r="G20" s="134">
        <v>1</v>
      </c>
      <c r="H20" s="134">
        <v>6</v>
      </c>
      <c r="I20" s="134">
        <v>2</v>
      </c>
      <c r="J20" s="134"/>
      <c r="K20" s="134">
        <v>2</v>
      </c>
      <c r="L20" s="35"/>
      <c r="M20" s="14"/>
    </row>
    <row r="21" spans="1:13" ht="16.5" customHeight="1" x14ac:dyDescent="0.2">
      <c r="A21" s="8">
        <v>16</v>
      </c>
      <c r="B21" s="358" t="s">
        <v>229</v>
      </c>
      <c r="C21" s="359"/>
      <c r="D21" s="134">
        <v>1148</v>
      </c>
      <c r="E21" s="134">
        <v>1087</v>
      </c>
      <c r="F21" s="134">
        <v>1065</v>
      </c>
      <c r="G21" s="134">
        <v>81</v>
      </c>
      <c r="H21" s="134">
        <v>672</v>
      </c>
      <c r="I21" s="134">
        <v>98</v>
      </c>
      <c r="J21" s="134">
        <v>76</v>
      </c>
      <c r="K21" s="134">
        <v>83</v>
      </c>
      <c r="L21" s="35"/>
      <c r="M21" s="14"/>
    </row>
    <row r="22" spans="1:13" ht="16.5" customHeight="1" x14ac:dyDescent="0.2">
      <c r="A22" s="8">
        <v>17</v>
      </c>
      <c r="B22" s="353" t="s">
        <v>54</v>
      </c>
      <c r="C22" s="71" t="s">
        <v>14</v>
      </c>
      <c r="D22" s="134">
        <v>102</v>
      </c>
      <c r="E22" s="134">
        <v>98</v>
      </c>
      <c r="F22" s="134">
        <v>98</v>
      </c>
      <c r="G22" s="134">
        <v>3</v>
      </c>
      <c r="H22" s="134">
        <v>83</v>
      </c>
      <c r="I22" s="134">
        <v>8</v>
      </c>
      <c r="J22" s="134">
        <v>1</v>
      </c>
      <c r="K22" s="134">
        <v>4</v>
      </c>
      <c r="L22" s="35"/>
      <c r="M22" s="14"/>
    </row>
    <row r="23" spans="1:13" ht="16.5" customHeight="1" x14ac:dyDescent="0.2">
      <c r="A23" s="8">
        <v>18</v>
      </c>
      <c r="B23" s="354"/>
      <c r="C23" s="71" t="s">
        <v>15</v>
      </c>
      <c r="D23" s="134"/>
      <c r="E23" s="134"/>
      <c r="F23" s="134"/>
      <c r="G23" s="134"/>
      <c r="H23" s="134"/>
      <c r="I23" s="134"/>
      <c r="J23" s="134"/>
      <c r="K23" s="134"/>
      <c r="L23" s="35"/>
      <c r="M23" s="14"/>
    </row>
    <row r="24" spans="1:13" ht="16.5" customHeight="1" x14ac:dyDescent="0.2">
      <c r="A24" s="8">
        <v>19</v>
      </c>
      <c r="B24" s="354"/>
      <c r="C24" s="71" t="s">
        <v>16</v>
      </c>
      <c r="D24" s="134">
        <v>795</v>
      </c>
      <c r="E24" s="134">
        <v>739</v>
      </c>
      <c r="F24" s="134">
        <v>717</v>
      </c>
      <c r="G24" s="134">
        <v>73</v>
      </c>
      <c r="H24" s="134">
        <v>372</v>
      </c>
      <c r="I24" s="134">
        <v>81</v>
      </c>
      <c r="J24" s="134">
        <v>66</v>
      </c>
      <c r="K24" s="134">
        <v>78</v>
      </c>
      <c r="L24" s="35"/>
      <c r="M24" s="14"/>
    </row>
    <row r="25" spans="1:13" ht="16.5" customHeight="1" x14ac:dyDescent="0.2">
      <c r="A25" s="8">
        <v>20</v>
      </c>
      <c r="B25" s="354"/>
      <c r="C25" s="71" t="s">
        <v>17</v>
      </c>
      <c r="D25" s="134">
        <v>241</v>
      </c>
      <c r="E25" s="134">
        <v>240</v>
      </c>
      <c r="F25" s="134">
        <v>240</v>
      </c>
      <c r="G25" s="134">
        <v>5</v>
      </c>
      <c r="H25" s="134">
        <v>211</v>
      </c>
      <c r="I25" s="134">
        <v>8</v>
      </c>
      <c r="J25" s="134">
        <v>9</v>
      </c>
      <c r="K25" s="134">
        <v>1</v>
      </c>
      <c r="L25" s="35"/>
      <c r="M25" s="14"/>
    </row>
    <row r="26" spans="1:13" ht="16.5" customHeight="1" x14ac:dyDescent="0.2">
      <c r="A26" s="8">
        <v>21</v>
      </c>
      <c r="B26" s="354"/>
      <c r="C26" s="71" t="s">
        <v>18</v>
      </c>
      <c r="D26" s="134">
        <v>10</v>
      </c>
      <c r="E26" s="134">
        <v>10</v>
      </c>
      <c r="F26" s="134">
        <v>10</v>
      </c>
      <c r="G26" s="134"/>
      <c r="H26" s="134">
        <v>6</v>
      </c>
      <c r="I26" s="134">
        <v>1</v>
      </c>
      <c r="J26" s="134"/>
      <c r="K26" s="134"/>
      <c r="L26" s="35"/>
      <c r="M26" s="14"/>
    </row>
    <row r="27" spans="1:13" s="14" customFormat="1" ht="23.25" customHeight="1" x14ac:dyDescent="0.2">
      <c r="A27" s="8">
        <v>22</v>
      </c>
      <c r="B27" s="354"/>
      <c r="C27" s="153" t="s">
        <v>137</v>
      </c>
      <c r="D27" s="154"/>
      <c r="E27" s="154"/>
      <c r="F27" s="154"/>
      <c r="G27" s="154"/>
      <c r="H27" s="154"/>
      <c r="I27" s="154"/>
      <c r="J27" s="154"/>
      <c r="K27" s="154"/>
      <c r="L27" s="133"/>
    </row>
    <row r="28" spans="1:13" s="14" customFormat="1" ht="24.75" customHeight="1" x14ac:dyDescent="0.2">
      <c r="A28" s="8">
        <v>23</v>
      </c>
      <c r="B28" s="355"/>
      <c r="C28" s="153" t="s">
        <v>138</v>
      </c>
      <c r="D28" s="154"/>
      <c r="E28" s="154"/>
      <c r="F28" s="154"/>
      <c r="G28" s="154"/>
      <c r="H28" s="154"/>
      <c r="I28" s="154"/>
      <c r="J28" s="154"/>
      <c r="K28" s="154"/>
      <c r="L28" s="133"/>
    </row>
    <row r="29" spans="1:13" ht="16.5" customHeight="1" x14ac:dyDescent="0.2">
      <c r="A29" s="8">
        <v>24</v>
      </c>
      <c r="B29" s="339" t="s">
        <v>25</v>
      </c>
      <c r="C29" s="340"/>
      <c r="D29" s="134">
        <v>42</v>
      </c>
      <c r="E29" s="134">
        <v>35</v>
      </c>
      <c r="F29" s="134">
        <v>39</v>
      </c>
      <c r="G29" s="134">
        <v>2</v>
      </c>
      <c r="H29" s="134">
        <v>9</v>
      </c>
      <c r="I29" s="134">
        <v>15</v>
      </c>
      <c r="J29" s="134">
        <v>1</v>
      </c>
      <c r="K29" s="134">
        <v>3</v>
      </c>
      <c r="L29" s="35"/>
      <c r="M29" s="14"/>
    </row>
    <row r="30" spans="1:13" ht="16.5" customHeight="1" x14ac:dyDescent="0.2">
      <c r="A30" s="8">
        <v>25</v>
      </c>
      <c r="B30" s="339" t="s">
        <v>26</v>
      </c>
      <c r="C30" s="340"/>
      <c r="D30" s="134">
        <v>1</v>
      </c>
      <c r="E30" s="134">
        <v>1</v>
      </c>
      <c r="F30" s="134">
        <v>1</v>
      </c>
      <c r="G30" s="134"/>
      <c r="H30" s="134"/>
      <c r="I30" s="134">
        <v>1</v>
      </c>
      <c r="J30" s="134"/>
      <c r="K30" s="134"/>
      <c r="L30" s="35"/>
      <c r="M30" s="14"/>
    </row>
    <row r="31" spans="1:13" ht="16.5" customHeight="1" x14ac:dyDescent="0.2">
      <c r="A31" s="8">
        <v>26</v>
      </c>
      <c r="B31" s="339" t="s">
        <v>27</v>
      </c>
      <c r="C31" s="340"/>
      <c r="D31" s="134">
        <v>55</v>
      </c>
      <c r="E31" s="134">
        <v>55</v>
      </c>
      <c r="F31" s="134">
        <v>54</v>
      </c>
      <c r="G31" s="134">
        <v>1</v>
      </c>
      <c r="H31" s="134">
        <v>48</v>
      </c>
      <c r="I31" s="134">
        <v>3</v>
      </c>
      <c r="J31" s="134"/>
      <c r="K31" s="134">
        <v>1</v>
      </c>
      <c r="L31" s="35"/>
      <c r="M31" s="14"/>
    </row>
    <row r="32" spans="1:13" ht="16.5" customHeight="1" x14ac:dyDescent="0.2">
      <c r="A32" s="8">
        <v>27</v>
      </c>
      <c r="B32" s="339" t="s">
        <v>28</v>
      </c>
      <c r="C32" s="340"/>
      <c r="D32" s="134">
        <v>1</v>
      </c>
      <c r="E32" s="134">
        <v>1</v>
      </c>
      <c r="F32" s="134">
        <v>1</v>
      </c>
      <c r="G32" s="134"/>
      <c r="H32" s="134"/>
      <c r="I32" s="134">
        <v>1</v>
      </c>
      <c r="J32" s="134"/>
      <c r="K32" s="134"/>
      <c r="L32" s="35"/>
      <c r="M32" s="14"/>
    </row>
    <row r="33" spans="1:13" ht="16.5" customHeight="1" x14ac:dyDescent="0.2">
      <c r="A33" s="8">
        <v>28</v>
      </c>
      <c r="B33" s="339" t="s">
        <v>29</v>
      </c>
      <c r="C33" s="340"/>
      <c r="D33" s="134">
        <v>295</v>
      </c>
      <c r="E33" s="134">
        <v>287</v>
      </c>
      <c r="F33" s="134">
        <v>283</v>
      </c>
      <c r="G33" s="134">
        <v>32</v>
      </c>
      <c r="H33" s="134">
        <v>177</v>
      </c>
      <c r="I33" s="134">
        <v>46</v>
      </c>
      <c r="J33" s="134"/>
      <c r="K33" s="134">
        <v>12</v>
      </c>
      <c r="L33" s="35"/>
      <c r="M33" s="14"/>
    </row>
    <row r="34" spans="1:13" ht="26.25" customHeight="1" x14ac:dyDescent="0.2">
      <c r="A34" s="8">
        <v>29</v>
      </c>
      <c r="B34" s="339" t="s">
        <v>30</v>
      </c>
      <c r="C34" s="340"/>
      <c r="D34" s="134"/>
      <c r="E34" s="134"/>
      <c r="F34" s="134"/>
      <c r="G34" s="134"/>
      <c r="H34" s="134"/>
      <c r="I34" s="134"/>
      <c r="J34" s="134"/>
      <c r="K34" s="134"/>
      <c r="L34" s="35"/>
      <c r="M34" s="14"/>
    </row>
    <row r="35" spans="1:13" ht="16.5" customHeight="1" x14ac:dyDescent="0.2">
      <c r="A35" s="8">
        <v>30</v>
      </c>
      <c r="B35" s="339" t="s">
        <v>31</v>
      </c>
      <c r="C35" s="340"/>
      <c r="D35" s="134">
        <v>134</v>
      </c>
      <c r="E35" s="134">
        <v>133</v>
      </c>
      <c r="F35" s="134">
        <v>133</v>
      </c>
      <c r="G35" s="134">
        <v>1</v>
      </c>
      <c r="H35" s="134">
        <v>124</v>
      </c>
      <c r="I35" s="134">
        <v>1</v>
      </c>
      <c r="J35" s="134">
        <v>4</v>
      </c>
      <c r="K35" s="134">
        <v>1</v>
      </c>
      <c r="L35" s="35"/>
      <c r="M35" s="14"/>
    </row>
    <row r="36" spans="1:13" ht="16.5" customHeight="1" x14ac:dyDescent="0.2">
      <c r="A36" s="8">
        <v>31</v>
      </c>
      <c r="B36" s="339" t="s">
        <v>245</v>
      </c>
      <c r="C36" s="340"/>
      <c r="D36" s="134">
        <v>2726</v>
      </c>
      <c r="E36" s="134">
        <v>2701</v>
      </c>
      <c r="F36" s="134">
        <v>2679</v>
      </c>
      <c r="G36" s="134">
        <v>222</v>
      </c>
      <c r="H36" s="134">
        <v>1820</v>
      </c>
      <c r="I36" s="134">
        <v>389</v>
      </c>
      <c r="J36" s="134"/>
      <c r="K36" s="134">
        <v>47</v>
      </c>
      <c r="L36" s="35"/>
      <c r="M36" s="14"/>
    </row>
    <row r="37" spans="1:13" ht="16.5" customHeight="1" x14ac:dyDescent="0.2">
      <c r="A37" s="8">
        <v>32</v>
      </c>
      <c r="B37" s="339" t="s">
        <v>32</v>
      </c>
      <c r="C37" s="340"/>
      <c r="D37" s="134">
        <v>21</v>
      </c>
      <c r="E37" s="134">
        <v>21</v>
      </c>
      <c r="F37" s="134">
        <v>20</v>
      </c>
      <c r="G37" s="134"/>
      <c r="H37" s="134">
        <v>17</v>
      </c>
      <c r="I37" s="134">
        <v>2</v>
      </c>
      <c r="J37" s="134"/>
      <c r="K37" s="134">
        <v>1</v>
      </c>
      <c r="L37" s="35"/>
      <c r="M37" s="14"/>
    </row>
    <row r="38" spans="1:13" ht="16.5" customHeight="1" x14ac:dyDescent="0.2">
      <c r="A38" s="8">
        <v>33</v>
      </c>
      <c r="B38" s="339" t="s">
        <v>19</v>
      </c>
      <c r="C38" s="340"/>
      <c r="D38" s="134">
        <v>3962</v>
      </c>
      <c r="E38" s="134">
        <v>3908</v>
      </c>
      <c r="F38" s="134">
        <v>3868</v>
      </c>
      <c r="G38" s="134">
        <v>100</v>
      </c>
      <c r="H38" s="134">
        <v>3271</v>
      </c>
      <c r="I38" s="134">
        <v>364</v>
      </c>
      <c r="J38" s="134"/>
      <c r="K38" s="134">
        <v>94</v>
      </c>
      <c r="L38" s="35"/>
      <c r="M38" s="14"/>
    </row>
    <row r="39" spans="1:13" ht="16.5" customHeight="1" x14ac:dyDescent="0.2">
      <c r="A39" s="8">
        <v>34</v>
      </c>
      <c r="B39" s="339" t="s">
        <v>20</v>
      </c>
      <c r="C39" s="340"/>
      <c r="D39" s="134">
        <v>2617</v>
      </c>
      <c r="E39" s="134">
        <v>2586</v>
      </c>
      <c r="F39" s="134">
        <v>2567</v>
      </c>
      <c r="G39" s="134">
        <v>218</v>
      </c>
      <c r="H39" s="134">
        <v>2052</v>
      </c>
      <c r="I39" s="134">
        <v>214</v>
      </c>
      <c r="J39" s="134"/>
      <c r="K39" s="134">
        <v>50</v>
      </c>
      <c r="L39" s="35"/>
      <c r="M39" s="14"/>
    </row>
    <row r="40" spans="1:13" ht="16.5" customHeight="1" x14ac:dyDescent="0.2">
      <c r="A40" s="8">
        <v>35</v>
      </c>
      <c r="B40" s="339" t="s">
        <v>21</v>
      </c>
      <c r="C40" s="340"/>
      <c r="D40" s="134">
        <v>745</v>
      </c>
      <c r="E40" s="134">
        <v>712</v>
      </c>
      <c r="F40" s="134">
        <v>701</v>
      </c>
      <c r="G40" s="134">
        <v>45</v>
      </c>
      <c r="H40" s="134">
        <v>464</v>
      </c>
      <c r="I40" s="134">
        <v>153</v>
      </c>
      <c r="J40" s="134"/>
      <c r="K40" s="134">
        <v>44</v>
      </c>
      <c r="L40" s="35"/>
      <c r="M40" s="14"/>
    </row>
    <row r="41" spans="1:13" s="14" customFormat="1" ht="16.5" customHeight="1" x14ac:dyDescent="0.2">
      <c r="A41" s="8">
        <v>36</v>
      </c>
      <c r="B41" s="339" t="s">
        <v>986</v>
      </c>
      <c r="C41" s="340"/>
      <c r="D41" s="134">
        <v>3</v>
      </c>
      <c r="E41" s="134">
        <v>3</v>
      </c>
      <c r="F41" s="134">
        <v>3</v>
      </c>
      <c r="G41" s="134"/>
      <c r="H41" s="134">
        <v>2</v>
      </c>
      <c r="I41" s="134">
        <v>1</v>
      </c>
      <c r="J41" s="134"/>
      <c r="K41" s="134"/>
      <c r="L41" s="133"/>
    </row>
    <row r="42" spans="1:13" ht="16.5" customHeight="1" x14ac:dyDescent="0.2">
      <c r="A42" s="8">
        <v>37</v>
      </c>
      <c r="B42" s="341" t="s">
        <v>246</v>
      </c>
      <c r="C42" s="342"/>
      <c r="D42" s="134">
        <v>2362</v>
      </c>
      <c r="E42" s="134">
        <v>2314</v>
      </c>
      <c r="F42" s="134">
        <v>2276</v>
      </c>
      <c r="G42" s="134">
        <v>165</v>
      </c>
      <c r="H42" s="134">
        <v>1782</v>
      </c>
      <c r="I42" s="134">
        <v>258</v>
      </c>
      <c r="J42" s="134">
        <v>1</v>
      </c>
      <c r="K42" s="134">
        <v>86</v>
      </c>
      <c r="L42" s="35"/>
      <c r="M42" s="14"/>
    </row>
    <row r="43" spans="1:13" ht="25.5" customHeight="1" x14ac:dyDescent="0.2">
      <c r="A43" s="8">
        <v>38</v>
      </c>
      <c r="B43" s="351" t="s">
        <v>1072</v>
      </c>
      <c r="C43" s="352"/>
      <c r="D43" s="134">
        <v>1411</v>
      </c>
      <c r="E43" s="134">
        <v>1293</v>
      </c>
      <c r="F43" s="134">
        <v>1298</v>
      </c>
      <c r="G43" s="134">
        <v>158</v>
      </c>
      <c r="H43" s="134">
        <v>679</v>
      </c>
      <c r="I43" s="134">
        <v>214</v>
      </c>
      <c r="J43" s="134"/>
      <c r="K43" s="134">
        <v>113</v>
      </c>
      <c r="L43" s="35"/>
      <c r="M43" s="14"/>
    </row>
    <row r="44" spans="1:13" ht="16.5" customHeight="1" x14ac:dyDescent="0.2">
      <c r="A44" s="8">
        <v>39</v>
      </c>
      <c r="B44" s="360" t="s">
        <v>987</v>
      </c>
      <c r="C44" s="361"/>
      <c r="D44" s="134">
        <v>961</v>
      </c>
      <c r="E44" s="134">
        <v>877</v>
      </c>
      <c r="F44" s="134">
        <v>889</v>
      </c>
      <c r="G44" s="134">
        <v>97</v>
      </c>
      <c r="H44" s="134">
        <v>493</v>
      </c>
      <c r="I44" s="134">
        <v>135</v>
      </c>
      <c r="J44" s="134"/>
      <c r="K44" s="134">
        <v>72</v>
      </c>
      <c r="L44" s="35"/>
      <c r="M44" s="14"/>
    </row>
    <row r="45" spans="1:13" s="14" customFormat="1" ht="30" customHeight="1" x14ac:dyDescent="0.2">
      <c r="A45" s="8">
        <v>40</v>
      </c>
      <c r="B45" s="360" t="s">
        <v>988</v>
      </c>
      <c r="C45" s="361"/>
      <c r="D45" s="134">
        <v>449</v>
      </c>
      <c r="E45" s="134">
        <v>404</v>
      </c>
      <c r="F45" s="134">
        <v>413</v>
      </c>
      <c r="G45" s="134">
        <v>47</v>
      </c>
      <c r="H45" s="134">
        <v>296</v>
      </c>
      <c r="I45" s="134">
        <v>41</v>
      </c>
      <c r="J45" s="134"/>
      <c r="K45" s="134">
        <v>36</v>
      </c>
      <c r="L45" s="133"/>
    </row>
    <row r="46" spans="1:13" ht="16.5" customHeight="1" x14ac:dyDescent="0.2">
      <c r="A46" s="8">
        <v>41</v>
      </c>
      <c r="B46" s="360" t="s">
        <v>0</v>
      </c>
      <c r="C46" s="361"/>
      <c r="D46" s="134">
        <v>3</v>
      </c>
      <c r="E46" s="134">
        <v>3</v>
      </c>
      <c r="F46" s="134">
        <v>3</v>
      </c>
      <c r="G46" s="134"/>
      <c r="H46" s="134">
        <v>2</v>
      </c>
      <c r="I46" s="134">
        <v>1</v>
      </c>
      <c r="J46" s="134"/>
      <c r="K46" s="134"/>
      <c r="L46" s="35"/>
      <c r="M46" s="14"/>
    </row>
    <row r="47" spans="1:13" ht="16.5" customHeight="1" x14ac:dyDescent="0.2">
      <c r="A47" s="8">
        <v>42</v>
      </c>
      <c r="B47" s="364" t="s">
        <v>1</v>
      </c>
      <c r="C47" s="365"/>
      <c r="D47" s="134">
        <v>298</v>
      </c>
      <c r="E47" s="134">
        <v>275</v>
      </c>
      <c r="F47" s="134">
        <v>269</v>
      </c>
      <c r="G47" s="134">
        <v>46</v>
      </c>
      <c r="H47" s="134">
        <v>137</v>
      </c>
      <c r="I47" s="134">
        <v>36</v>
      </c>
      <c r="J47" s="134"/>
      <c r="K47" s="134">
        <v>29</v>
      </c>
      <c r="L47" s="35"/>
      <c r="M47" s="14"/>
    </row>
    <row r="48" spans="1:13" ht="16.5" customHeight="1" x14ac:dyDescent="0.2">
      <c r="A48" s="8">
        <v>43</v>
      </c>
      <c r="B48" s="364" t="s">
        <v>2</v>
      </c>
      <c r="C48" s="365"/>
      <c r="D48" s="134">
        <v>11</v>
      </c>
      <c r="E48" s="134">
        <v>9</v>
      </c>
      <c r="F48" s="134">
        <v>9</v>
      </c>
      <c r="G48" s="134">
        <v>1</v>
      </c>
      <c r="H48" s="134">
        <v>3</v>
      </c>
      <c r="I48" s="134">
        <v>4</v>
      </c>
      <c r="J48" s="134"/>
      <c r="K48" s="134">
        <v>2</v>
      </c>
      <c r="L48" s="35"/>
      <c r="M48" s="14"/>
    </row>
    <row r="49" spans="1:13" ht="16.5" customHeight="1" x14ac:dyDescent="0.2">
      <c r="A49" s="8">
        <v>44</v>
      </c>
      <c r="B49" s="364" t="s">
        <v>3</v>
      </c>
      <c r="C49" s="365"/>
      <c r="D49" s="134">
        <v>37</v>
      </c>
      <c r="E49" s="134">
        <v>33</v>
      </c>
      <c r="F49" s="134">
        <v>30</v>
      </c>
      <c r="G49" s="134">
        <v>4</v>
      </c>
      <c r="H49" s="134">
        <v>12</v>
      </c>
      <c r="I49" s="134">
        <v>9</v>
      </c>
      <c r="J49" s="134"/>
      <c r="K49" s="134">
        <v>7</v>
      </c>
      <c r="L49" s="35"/>
      <c r="M49" s="14"/>
    </row>
    <row r="50" spans="1:13" ht="22.5" customHeight="1" x14ac:dyDescent="0.2">
      <c r="A50" s="8">
        <v>45</v>
      </c>
      <c r="B50" s="360" t="s">
        <v>4</v>
      </c>
      <c r="C50" s="361"/>
      <c r="D50" s="134">
        <v>4</v>
      </c>
      <c r="E50" s="134">
        <v>4</v>
      </c>
      <c r="F50" s="134">
        <v>3</v>
      </c>
      <c r="G50" s="134">
        <v>1</v>
      </c>
      <c r="H50" s="134"/>
      <c r="I50" s="134">
        <v>1</v>
      </c>
      <c r="J50" s="134"/>
      <c r="K50" s="134">
        <v>1</v>
      </c>
      <c r="L50" s="35"/>
      <c r="M50" s="14"/>
    </row>
    <row r="51" spans="1:13" ht="26.25" customHeight="1" x14ac:dyDescent="0.2">
      <c r="A51" s="8">
        <v>46</v>
      </c>
      <c r="B51" s="360" t="s">
        <v>5</v>
      </c>
      <c r="C51" s="361"/>
      <c r="D51" s="134">
        <v>25</v>
      </c>
      <c r="E51" s="134">
        <v>25</v>
      </c>
      <c r="F51" s="134">
        <v>25</v>
      </c>
      <c r="G51" s="134">
        <v>3</v>
      </c>
      <c r="H51" s="134">
        <v>9</v>
      </c>
      <c r="I51" s="134">
        <v>10</v>
      </c>
      <c r="J51" s="134"/>
      <c r="K51" s="134"/>
      <c r="L51" s="35"/>
      <c r="M51" s="14"/>
    </row>
    <row r="52" spans="1:13" ht="27.75" customHeight="1" x14ac:dyDescent="0.2">
      <c r="A52" s="8">
        <v>47</v>
      </c>
      <c r="B52" s="360" t="s">
        <v>6</v>
      </c>
      <c r="C52" s="361"/>
      <c r="D52" s="134"/>
      <c r="E52" s="134"/>
      <c r="F52" s="134"/>
      <c r="G52" s="134"/>
      <c r="H52" s="134"/>
      <c r="I52" s="134"/>
      <c r="J52" s="134"/>
      <c r="K52" s="134"/>
      <c r="L52" s="35"/>
      <c r="M52" s="14"/>
    </row>
    <row r="53" spans="1:13" ht="16.5" customHeight="1" x14ac:dyDescent="0.2">
      <c r="A53" s="8">
        <v>48</v>
      </c>
      <c r="B53" s="341" t="s">
        <v>50</v>
      </c>
      <c r="C53" s="342"/>
      <c r="D53" s="134">
        <v>72</v>
      </c>
      <c r="E53" s="134">
        <v>67</v>
      </c>
      <c r="F53" s="134">
        <v>70</v>
      </c>
      <c r="G53" s="134">
        <v>6</v>
      </c>
      <c r="H53" s="134">
        <v>23</v>
      </c>
      <c r="I53" s="134">
        <v>18</v>
      </c>
      <c r="J53" s="134"/>
      <c r="K53" s="134">
        <v>2</v>
      </c>
      <c r="L53" s="35"/>
      <c r="M53" s="14"/>
    </row>
    <row r="54" spans="1:13" ht="16.5" customHeight="1" x14ac:dyDescent="0.2">
      <c r="A54" s="8">
        <v>49</v>
      </c>
      <c r="B54" s="356" t="s">
        <v>65</v>
      </c>
      <c r="C54" s="357"/>
      <c r="D54" s="134">
        <v>451</v>
      </c>
      <c r="E54" s="134">
        <v>438</v>
      </c>
      <c r="F54" s="134">
        <v>439</v>
      </c>
      <c r="G54" s="134">
        <v>1</v>
      </c>
      <c r="H54" s="134">
        <v>266</v>
      </c>
      <c r="I54" s="134">
        <v>157</v>
      </c>
      <c r="J54" s="134"/>
      <c r="K54" s="134">
        <v>12</v>
      </c>
      <c r="L54" s="6"/>
    </row>
    <row r="55" spans="1:13" ht="16.5" customHeight="1" x14ac:dyDescent="0.2">
      <c r="A55" s="8">
        <v>50</v>
      </c>
      <c r="B55" s="363" t="s">
        <v>1073</v>
      </c>
      <c r="C55" s="363"/>
      <c r="D55" s="166">
        <f t="shared" ref="D55:K55" si="0">D6+D43+D54</f>
        <v>16743</v>
      </c>
      <c r="E55" s="166">
        <f t="shared" si="0"/>
        <v>16342</v>
      </c>
      <c r="F55" s="166">
        <f t="shared" si="0"/>
        <v>16188</v>
      </c>
      <c r="G55" s="166">
        <f t="shared" si="0"/>
        <v>1082</v>
      </c>
      <c r="H55" s="166">
        <f t="shared" si="0"/>
        <v>12009</v>
      </c>
      <c r="I55" s="166">
        <f t="shared" si="0"/>
        <v>1985</v>
      </c>
      <c r="J55" s="202">
        <f t="shared" si="0"/>
        <v>82</v>
      </c>
      <c r="K55" s="166">
        <f t="shared" si="0"/>
        <v>555</v>
      </c>
      <c r="L55" s="6"/>
    </row>
    <row r="56" spans="1:13" s="14" customFormat="1" ht="16.5" customHeight="1" x14ac:dyDescent="0.2">
      <c r="A56" s="8">
        <v>51</v>
      </c>
      <c r="B56" s="362" t="s">
        <v>52</v>
      </c>
      <c r="C56" s="362"/>
      <c r="D56" s="151">
        <v>71</v>
      </c>
      <c r="E56" s="151">
        <v>67</v>
      </c>
      <c r="F56" s="151">
        <v>67</v>
      </c>
      <c r="G56" s="151">
        <v>5</v>
      </c>
      <c r="H56" s="151">
        <v>56</v>
      </c>
      <c r="I56" s="151">
        <v>2</v>
      </c>
      <c r="J56" s="151">
        <v>4</v>
      </c>
      <c r="K56" s="151">
        <v>4</v>
      </c>
      <c r="L56" s="152"/>
    </row>
    <row r="57" spans="1:13" s="14" customFormat="1" ht="16.5" customHeight="1" x14ac:dyDescent="0.2">
      <c r="A57" s="8">
        <v>52</v>
      </c>
      <c r="B57" s="362" t="s">
        <v>71</v>
      </c>
      <c r="C57" s="362"/>
      <c r="D57" s="151">
        <v>837</v>
      </c>
      <c r="E57" s="151">
        <v>831</v>
      </c>
      <c r="F57" s="151">
        <v>825</v>
      </c>
      <c r="G57" s="151">
        <v>58</v>
      </c>
      <c r="H57" s="151">
        <v>638</v>
      </c>
      <c r="I57" s="151">
        <v>94</v>
      </c>
      <c r="J57" s="151">
        <v>4</v>
      </c>
      <c r="K57" s="151">
        <v>12</v>
      </c>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&amp;C&amp;LF4CB484A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pane xSplit="2" ySplit="5" topLeftCell="C27"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178</v>
      </c>
      <c r="B1" s="72"/>
      <c r="C1" s="72"/>
      <c r="D1" s="72"/>
      <c r="E1" s="369"/>
      <c r="F1" s="369"/>
      <c r="G1" s="369"/>
      <c r="H1" s="369"/>
      <c r="I1" s="72"/>
      <c r="J1" s="69"/>
      <c r="K1" s="69"/>
      <c r="L1" s="69"/>
    </row>
    <row r="2" spans="1:12" s="74" customFormat="1" ht="29.25" customHeight="1" x14ac:dyDescent="0.2">
      <c r="A2" s="366" t="s">
        <v>62</v>
      </c>
      <c r="B2" s="366" t="s">
        <v>99</v>
      </c>
      <c r="C2" s="289" t="s">
        <v>179</v>
      </c>
      <c r="D2" s="290"/>
      <c r="E2" s="330" t="s">
        <v>180</v>
      </c>
      <c r="F2" s="331"/>
      <c r="G2" s="331"/>
      <c r="H2" s="331"/>
      <c r="I2" s="370" t="s">
        <v>181</v>
      </c>
      <c r="J2" s="73"/>
      <c r="K2" s="73"/>
      <c r="L2" s="73"/>
    </row>
    <row r="3" spans="1:12" s="74" customFormat="1" ht="18" customHeight="1" x14ac:dyDescent="0.2">
      <c r="A3" s="367"/>
      <c r="B3" s="367"/>
      <c r="C3" s="291"/>
      <c r="D3" s="292"/>
      <c r="E3" s="366" t="s">
        <v>53</v>
      </c>
      <c r="F3" s="330" t="s">
        <v>69</v>
      </c>
      <c r="G3" s="331"/>
      <c r="H3" s="331"/>
      <c r="I3" s="371"/>
      <c r="J3" s="73"/>
      <c r="K3" s="73"/>
      <c r="L3" s="73"/>
    </row>
    <row r="4" spans="1:12" s="74" customFormat="1" ht="73.5" customHeight="1" x14ac:dyDescent="0.2">
      <c r="A4" s="368"/>
      <c r="B4" s="368"/>
      <c r="C4" s="108" t="s">
        <v>53</v>
      </c>
      <c r="D4" s="109" t="s">
        <v>158</v>
      </c>
      <c r="E4" s="368"/>
      <c r="F4" s="104" t="s">
        <v>104</v>
      </c>
      <c r="G4" s="103" t="s">
        <v>241</v>
      </c>
      <c r="H4" s="124" t="s">
        <v>240</v>
      </c>
      <c r="I4" s="372"/>
      <c r="J4" s="73"/>
      <c r="K4" s="73"/>
      <c r="L4" s="73"/>
    </row>
    <row r="5" spans="1:12" s="36" customFormat="1" ht="12.75" customHeight="1" x14ac:dyDescent="0.2">
      <c r="A5" s="102" t="s">
        <v>56</v>
      </c>
      <c r="B5" s="102" t="s">
        <v>57</v>
      </c>
      <c r="C5" s="102">
        <v>1</v>
      </c>
      <c r="D5" s="102">
        <v>2</v>
      </c>
      <c r="E5" s="102">
        <v>3</v>
      </c>
      <c r="F5" s="102">
        <v>4</v>
      </c>
      <c r="G5" s="102">
        <v>5</v>
      </c>
      <c r="H5" s="102">
        <v>6</v>
      </c>
      <c r="I5" s="102">
        <v>7</v>
      </c>
      <c r="J5" s="14"/>
      <c r="K5" s="14"/>
      <c r="L5" s="14"/>
    </row>
    <row r="6" spans="1:12" ht="15.75" customHeight="1" x14ac:dyDescent="0.2">
      <c r="A6" s="75">
        <v>1</v>
      </c>
      <c r="B6" s="76" t="s">
        <v>33</v>
      </c>
      <c r="C6" s="77">
        <v>3</v>
      </c>
      <c r="D6" s="77">
        <v>2</v>
      </c>
      <c r="E6" s="77">
        <v>3</v>
      </c>
      <c r="F6" s="77"/>
      <c r="G6" s="77">
        <v>1</v>
      </c>
      <c r="H6" s="77">
        <v>2</v>
      </c>
      <c r="I6" s="77"/>
      <c r="J6" s="69"/>
      <c r="K6" s="69"/>
      <c r="L6" s="69"/>
    </row>
    <row r="7" spans="1:12" ht="18" customHeight="1" x14ac:dyDescent="0.2">
      <c r="A7" s="75">
        <v>2</v>
      </c>
      <c r="B7" s="76" t="s">
        <v>34</v>
      </c>
      <c r="C7" s="182">
        <v>24</v>
      </c>
      <c r="D7" s="182">
        <v>21</v>
      </c>
      <c r="E7" s="182">
        <v>18</v>
      </c>
      <c r="F7" s="182">
        <v>2</v>
      </c>
      <c r="G7" s="182">
        <v>9</v>
      </c>
      <c r="H7" s="193">
        <v>2</v>
      </c>
      <c r="I7" s="182">
        <v>6</v>
      </c>
      <c r="J7" s="69"/>
      <c r="K7" s="69"/>
      <c r="L7" s="69"/>
    </row>
    <row r="8" spans="1:12" ht="20.25" customHeight="1" x14ac:dyDescent="0.2">
      <c r="A8" s="75">
        <v>3</v>
      </c>
      <c r="B8" s="76" t="s">
        <v>35</v>
      </c>
      <c r="C8" s="182">
        <v>12</v>
      </c>
      <c r="D8" s="182">
        <v>12</v>
      </c>
      <c r="E8" s="182">
        <v>9</v>
      </c>
      <c r="F8" s="182">
        <v>2</v>
      </c>
      <c r="G8" s="182">
        <v>2</v>
      </c>
      <c r="H8" s="193">
        <v>3</v>
      </c>
      <c r="I8" s="182">
        <v>3</v>
      </c>
      <c r="J8" s="69"/>
      <c r="K8" s="69"/>
      <c r="L8" s="69"/>
    </row>
    <row r="9" spans="1:12" ht="33.75" customHeight="1" x14ac:dyDescent="0.2">
      <c r="A9" s="75">
        <v>4</v>
      </c>
      <c r="B9" s="76" t="s">
        <v>36</v>
      </c>
      <c r="C9" s="182">
        <v>1</v>
      </c>
      <c r="D9" s="182">
        <v>1</v>
      </c>
      <c r="E9" s="182">
        <v>1</v>
      </c>
      <c r="F9" s="182"/>
      <c r="G9" s="182">
        <v>1</v>
      </c>
      <c r="H9" s="193"/>
      <c r="I9" s="182"/>
      <c r="J9" s="69"/>
      <c r="K9" s="69"/>
      <c r="L9" s="69"/>
    </row>
    <row r="10" spans="1:12" ht="48.75" customHeight="1" x14ac:dyDescent="0.2">
      <c r="A10" s="75">
        <v>5</v>
      </c>
      <c r="B10" s="76" t="s">
        <v>37</v>
      </c>
      <c r="C10" s="182"/>
      <c r="D10" s="182"/>
      <c r="E10" s="182"/>
      <c r="F10" s="182"/>
      <c r="G10" s="182"/>
      <c r="H10" s="193"/>
      <c r="I10" s="182"/>
      <c r="J10" s="69"/>
      <c r="K10" s="69"/>
      <c r="L10" s="69"/>
    </row>
    <row r="11" spans="1:12" ht="18" customHeight="1" x14ac:dyDescent="0.2">
      <c r="A11" s="75">
        <v>6</v>
      </c>
      <c r="B11" s="76" t="s">
        <v>38</v>
      </c>
      <c r="C11" s="182">
        <v>1</v>
      </c>
      <c r="D11" s="182">
        <v>1</v>
      </c>
      <c r="E11" s="182">
        <v>1</v>
      </c>
      <c r="F11" s="182">
        <v>1</v>
      </c>
      <c r="G11" s="182"/>
      <c r="H11" s="193"/>
      <c r="I11" s="182"/>
      <c r="J11" s="69"/>
      <c r="K11" s="69"/>
      <c r="L11" s="69"/>
    </row>
    <row r="12" spans="1:12" ht="21" customHeight="1" x14ac:dyDescent="0.2">
      <c r="A12" s="75">
        <v>7</v>
      </c>
      <c r="B12" s="76" t="s">
        <v>39</v>
      </c>
      <c r="C12" s="182"/>
      <c r="D12" s="182"/>
      <c r="E12" s="182"/>
      <c r="F12" s="182"/>
      <c r="G12" s="182"/>
      <c r="H12" s="193"/>
      <c r="I12" s="182"/>
      <c r="J12" s="69"/>
      <c r="K12" s="69"/>
      <c r="L12" s="69"/>
    </row>
    <row r="13" spans="1:12" ht="18.75" customHeight="1" x14ac:dyDescent="0.2">
      <c r="A13" s="75">
        <v>8</v>
      </c>
      <c r="B13" s="76" t="s">
        <v>40</v>
      </c>
      <c r="C13" s="182">
        <v>6</v>
      </c>
      <c r="D13" s="182">
        <v>4</v>
      </c>
      <c r="E13" s="182">
        <v>6</v>
      </c>
      <c r="F13" s="182"/>
      <c r="G13" s="182">
        <v>5</v>
      </c>
      <c r="H13" s="193">
        <v>1</v>
      </c>
      <c r="I13" s="182"/>
      <c r="J13" s="69"/>
      <c r="K13" s="69"/>
      <c r="L13" s="69"/>
    </row>
    <row r="14" spans="1:12" ht="32.25" customHeight="1" x14ac:dyDescent="0.2">
      <c r="A14" s="75">
        <v>9</v>
      </c>
      <c r="B14" s="76" t="s">
        <v>41</v>
      </c>
      <c r="C14" s="182">
        <v>151</v>
      </c>
      <c r="D14" s="182">
        <v>114</v>
      </c>
      <c r="E14" s="182">
        <v>115</v>
      </c>
      <c r="F14" s="182">
        <v>14</v>
      </c>
      <c r="G14" s="182">
        <v>26</v>
      </c>
      <c r="H14" s="193">
        <v>67</v>
      </c>
      <c r="I14" s="182">
        <v>36</v>
      </c>
      <c r="J14" s="69"/>
      <c r="K14" s="69"/>
      <c r="L14" s="69"/>
    </row>
    <row r="15" spans="1:12" ht="39" customHeight="1" x14ac:dyDescent="0.2">
      <c r="A15" s="75">
        <v>10</v>
      </c>
      <c r="B15" s="76" t="s">
        <v>97</v>
      </c>
      <c r="C15" s="182">
        <v>868</v>
      </c>
      <c r="D15" s="182">
        <v>777</v>
      </c>
      <c r="E15" s="182">
        <v>789</v>
      </c>
      <c r="F15" s="182">
        <v>11</v>
      </c>
      <c r="G15" s="182">
        <v>762</v>
      </c>
      <c r="H15" s="193">
        <v>14</v>
      </c>
      <c r="I15" s="182">
        <v>79</v>
      </c>
      <c r="J15" s="69"/>
      <c r="K15" s="69"/>
      <c r="L15" s="69"/>
    </row>
    <row r="16" spans="1:12" ht="50.25" customHeight="1" x14ac:dyDescent="0.2">
      <c r="A16" s="75">
        <v>11</v>
      </c>
      <c r="B16" s="76" t="s">
        <v>42</v>
      </c>
      <c r="C16" s="182">
        <v>109</v>
      </c>
      <c r="D16" s="182">
        <v>78</v>
      </c>
      <c r="E16" s="182">
        <v>89</v>
      </c>
      <c r="F16" s="182">
        <v>9</v>
      </c>
      <c r="G16" s="182">
        <v>51</v>
      </c>
      <c r="H16" s="193">
        <v>18</v>
      </c>
      <c r="I16" s="182">
        <v>20</v>
      </c>
      <c r="J16" s="69"/>
      <c r="K16" s="69"/>
      <c r="L16" s="69"/>
    </row>
    <row r="17" spans="1:12" ht="23.25" customHeight="1" x14ac:dyDescent="0.2">
      <c r="A17" s="75">
        <v>12</v>
      </c>
      <c r="B17" s="76" t="s">
        <v>43</v>
      </c>
      <c r="C17" s="182">
        <v>47</v>
      </c>
      <c r="D17" s="182">
        <v>43</v>
      </c>
      <c r="E17" s="182">
        <v>37</v>
      </c>
      <c r="F17" s="182">
        <v>3</v>
      </c>
      <c r="G17" s="182">
        <v>21</v>
      </c>
      <c r="H17" s="193">
        <v>11</v>
      </c>
      <c r="I17" s="182">
        <v>10</v>
      </c>
      <c r="J17" s="69"/>
      <c r="K17" s="69"/>
      <c r="L17" s="69"/>
    </row>
    <row r="18" spans="1:12" ht="118.5" customHeight="1" x14ac:dyDescent="0.2">
      <c r="A18" s="75">
        <v>13</v>
      </c>
      <c r="B18" s="76" t="s">
        <v>44</v>
      </c>
      <c r="C18" s="182">
        <v>5</v>
      </c>
      <c r="D18" s="182">
        <v>4</v>
      </c>
      <c r="E18" s="182">
        <v>3</v>
      </c>
      <c r="F18" s="182"/>
      <c r="G18" s="182">
        <v>1</v>
      </c>
      <c r="H18" s="193">
        <v>2</v>
      </c>
      <c r="I18" s="182">
        <v>2</v>
      </c>
      <c r="J18" s="69"/>
      <c r="K18" s="69"/>
      <c r="L18" s="69"/>
    </row>
    <row r="19" spans="1:12" ht="54" customHeight="1" x14ac:dyDescent="0.2">
      <c r="A19" s="75">
        <v>14</v>
      </c>
      <c r="B19" s="76" t="s">
        <v>45</v>
      </c>
      <c r="C19" s="182">
        <v>2</v>
      </c>
      <c r="D19" s="182">
        <v>1</v>
      </c>
      <c r="E19" s="182">
        <v>2</v>
      </c>
      <c r="F19" s="182">
        <v>1</v>
      </c>
      <c r="G19" s="182"/>
      <c r="H19" s="193"/>
      <c r="I19" s="182"/>
      <c r="J19" s="69"/>
      <c r="K19" s="69"/>
      <c r="L19" s="69"/>
    </row>
    <row r="20" spans="1:12" s="69" customFormat="1" ht="49.5" customHeight="1" x14ac:dyDescent="0.2">
      <c r="A20" s="75">
        <v>15</v>
      </c>
      <c r="B20" s="76" t="s">
        <v>144</v>
      </c>
      <c r="C20" s="77"/>
      <c r="D20" s="182"/>
      <c r="E20" s="182"/>
      <c r="F20" s="182"/>
      <c r="G20" s="182"/>
      <c r="H20" s="194"/>
      <c r="I20" s="182"/>
    </row>
    <row r="21" spans="1:12" s="69" customFormat="1" ht="33.75" customHeight="1" x14ac:dyDescent="0.2">
      <c r="A21" s="75">
        <v>16</v>
      </c>
      <c r="B21" s="76" t="s">
        <v>135</v>
      </c>
      <c r="C21" s="77">
        <v>2</v>
      </c>
      <c r="D21" s="182">
        <v>2</v>
      </c>
      <c r="E21" s="182">
        <v>1</v>
      </c>
      <c r="F21" s="182"/>
      <c r="G21" s="182">
        <v>1</v>
      </c>
      <c r="H21" s="194"/>
      <c r="I21" s="182">
        <v>1</v>
      </c>
    </row>
    <row r="22" spans="1:12" ht="33" customHeight="1" x14ac:dyDescent="0.2">
      <c r="A22" s="75">
        <v>17</v>
      </c>
      <c r="B22" s="78" t="s">
        <v>46</v>
      </c>
      <c r="C22" s="182">
        <v>22</v>
      </c>
      <c r="D22" s="182">
        <v>19</v>
      </c>
      <c r="E22" s="182">
        <v>22</v>
      </c>
      <c r="F22" s="182"/>
      <c r="G22" s="182">
        <v>19</v>
      </c>
      <c r="H22" s="193">
        <v>3</v>
      </c>
      <c r="I22" s="182"/>
      <c r="J22" s="69"/>
      <c r="K22" s="69"/>
      <c r="L22" s="69"/>
    </row>
    <row r="23" spans="1:12" ht="21" customHeight="1" x14ac:dyDescent="0.2">
      <c r="A23" s="75">
        <v>18</v>
      </c>
      <c r="B23" s="79" t="s">
        <v>91</v>
      </c>
      <c r="C23" s="182">
        <v>2</v>
      </c>
      <c r="D23" s="182">
        <v>1</v>
      </c>
      <c r="E23" s="182">
        <v>2</v>
      </c>
      <c r="F23" s="182"/>
      <c r="G23" s="182">
        <v>2</v>
      </c>
      <c r="H23" s="193"/>
      <c r="I23" s="182"/>
      <c r="J23" s="69"/>
      <c r="K23" s="69"/>
      <c r="L23" s="69"/>
    </row>
    <row r="24" spans="1:12" ht="18" customHeight="1" x14ac:dyDescent="0.2">
      <c r="A24" s="75">
        <v>19</v>
      </c>
      <c r="B24" s="79" t="s">
        <v>92</v>
      </c>
      <c r="C24" s="182">
        <v>2</v>
      </c>
      <c r="D24" s="182">
        <v>2</v>
      </c>
      <c r="E24" s="182">
        <v>2</v>
      </c>
      <c r="F24" s="182"/>
      <c r="G24" s="182"/>
      <c r="H24" s="193">
        <v>1</v>
      </c>
      <c r="I24" s="182"/>
      <c r="J24" s="69"/>
      <c r="K24" s="69"/>
      <c r="L24" s="69"/>
    </row>
    <row r="25" spans="1:12" ht="19.5" customHeight="1" x14ac:dyDescent="0.2">
      <c r="A25" s="75">
        <v>20</v>
      </c>
      <c r="B25" s="79" t="s">
        <v>93</v>
      </c>
      <c r="C25" s="182">
        <v>105</v>
      </c>
      <c r="D25" s="182">
        <v>100</v>
      </c>
      <c r="E25" s="182">
        <v>96</v>
      </c>
      <c r="F25" s="182">
        <v>5</v>
      </c>
      <c r="G25" s="182">
        <v>86</v>
      </c>
      <c r="H25" s="193">
        <v>4</v>
      </c>
      <c r="I25" s="182">
        <v>9</v>
      </c>
      <c r="J25" s="69"/>
      <c r="K25" s="69"/>
      <c r="L25" s="69"/>
    </row>
    <row r="26" spans="1:12" ht="34.5" customHeight="1" x14ac:dyDescent="0.2">
      <c r="A26" s="75">
        <v>21</v>
      </c>
      <c r="B26" s="79" t="s">
        <v>94</v>
      </c>
      <c r="C26" s="182"/>
      <c r="D26" s="182"/>
      <c r="E26" s="182"/>
      <c r="F26" s="182"/>
      <c r="G26" s="182"/>
      <c r="H26" s="193"/>
      <c r="I26" s="182"/>
      <c r="J26" s="69"/>
      <c r="K26" s="69"/>
      <c r="L26" s="69"/>
    </row>
    <row r="27" spans="1:12" ht="33" customHeight="1" x14ac:dyDescent="0.2">
      <c r="A27" s="75">
        <v>22</v>
      </c>
      <c r="B27" s="79" t="s">
        <v>95</v>
      </c>
      <c r="C27" s="182">
        <v>2</v>
      </c>
      <c r="D27" s="182">
        <v>1</v>
      </c>
      <c r="E27" s="182">
        <v>2</v>
      </c>
      <c r="F27" s="182"/>
      <c r="G27" s="182">
        <v>2</v>
      </c>
      <c r="H27" s="193"/>
      <c r="I27" s="182"/>
      <c r="J27" s="69"/>
      <c r="K27" s="69"/>
      <c r="L27" s="69"/>
    </row>
    <row r="28" spans="1:12" ht="33" customHeight="1" x14ac:dyDescent="0.2">
      <c r="A28" s="75">
        <v>23</v>
      </c>
      <c r="B28" s="79" t="s">
        <v>96</v>
      </c>
      <c r="C28" s="182">
        <v>13</v>
      </c>
      <c r="D28" s="182">
        <v>2</v>
      </c>
      <c r="E28" s="182">
        <v>9</v>
      </c>
      <c r="F28" s="182">
        <v>1</v>
      </c>
      <c r="G28" s="182">
        <v>4</v>
      </c>
      <c r="H28" s="193">
        <v>2</v>
      </c>
      <c r="I28" s="182">
        <v>4</v>
      </c>
      <c r="J28" s="69"/>
      <c r="K28" s="69"/>
      <c r="L28" s="69"/>
    </row>
    <row r="29" spans="1:12" s="69" customFormat="1" ht="33" customHeight="1" x14ac:dyDescent="0.2">
      <c r="A29" s="75">
        <v>24</v>
      </c>
      <c r="B29" s="155" t="s">
        <v>209</v>
      </c>
      <c r="C29" s="77"/>
      <c r="D29" s="182"/>
      <c r="E29" s="182"/>
      <c r="F29" s="182"/>
      <c r="G29" s="182"/>
      <c r="H29" s="194"/>
      <c r="I29" s="182"/>
    </row>
    <row r="30" spans="1:12" ht="18" customHeight="1" x14ac:dyDescent="0.2">
      <c r="A30" s="75">
        <v>25</v>
      </c>
      <c r="B30" s="79" t="s">
        <v>98</v>
      </c>
      <c r="C30" s="77">
        <v>286</v>
      </c>
      <c r="D30" s="182">
        <v>243</v>
      </c>
      <c r="E30" s="182">
        <v>233</v>
      </c>
      <c r="F30" s="182">
        <v>16</v>
      </c>
      <c r="G30" s="182">
        <v>129</v>
      </c>
      <c r="H30" s="193">
        <v>55</v>
      </c>
      <c r="I30" s="182">
        <v>53</v>
      </c>
      <c r="J30" s="69"/>
      <c r="K30" s="69"/>
      <c r="L30" s="69"/>
    </row>
    <row r="31" spans="1:12" ht="18.75" customHeight="1" x14ac:dyDescent="0.2">
      <c r="A31" s="75">
        <v>26</v>
      </c>
      <c r="B31" s="80" t="s">
        <v>218</v>
      </c>
      <c r="C31" s="77">
        <f t="shared" ref="C31:I31" si="0">SUM(C6:C30)</f>
        <v>1663</v>
      </c>
      <c r="D31" s="77">
        <f t="shared" si="0"/>
        <v>1428</v>
      </c>
      <c r="E31" s="77">
        <f t="shared" si="0"/>
        <v>1440</v>
      </c>
      <c r="F31" s="77">
        <f t="shared" si="0"/>
        <v>65</v>
      </c>
      <c r="G31" s="77">
        <f t="shared" si="0"/>
        <v>1122</v>
      </c>
      <c r="H31" s="77">
        <f t="shared" si="0"/>
        <v>185</v>
      </c>
      <c r="I31" s="77">
        <f t="shared" si="0"/>
        <v>223</v>
      </c>
      <c r="J31" s="69"/>
      <c r="K31" s="69"/>
      <c r="L31" s="69"/>
    </row>
    <row r="32" spans="1:12" ht="13.5" customHeight="1" x14ac:dyDescent="0.2">
      <c r="A32" s="75">
        <v>27</v>
      </c>
      <c r="B32" s="83" t="s">
        <v>52</v>
      </c>
      <c r="C32" s="77">
        <v>72</v>
      </c>
      <c r="D32" s="182">
        <v>66</v>
      </c>
      <c r="E32" s="182">
        <v>69</v>
      </c>
      <c r="F32" s="182">
        <v>1</v>
      </c>
      <c r="G32" s="182">
        <v>65</v>
      </c>
      <c r="H32" s="193">
        <v>2</v>
      </c>
      <c r="I32" s="182">
        <v>3</v>
      </c>
      <c r="J32" s="69"/>
      <c r="K32" s="69"/>
      <c r="L32" s="69"/>
    </row>
    <row r="33" spans="1:12" ht="16.5" customHeight="1" x14ac:dyDescent="0.2">
      <c r="A33" s="75">
        <v>28</v>
      </c>
      <c r="B33" s="83" t="s">
        <v>71</v>
      </c>
      <c r="C33" s="77">
        <v>230</v>
      </c>
      <c r="D33" s="182">
        <v>190</v>
      </c>
      <c r="E33" s="182">
        <v>208</v>
      </c>
      <c r="F33" s="182">
        <v>11</v>
      </c>
      <c r="G33" s="182">
        <v>172</v>
      </c>
      <c r="H33" s="193">
        <v>18</v>
      </c>
      <c r="I33" s="182">
        <v>22</v>
      </c>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&amp;C&amp;LF4CB484A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Normal="100" workbookViewId="0">
      <pane xSplit="2" ySplit="5" topLeftCell="C41" activePane="bottomRight" state="frozen"/>
      <selection pane="topRight" activeCell="C1" sqref="C1"/>
      <selection pane="bottomLeft" activeCell="A6" sqref="A6"/>
      <selection pane="bottomRight" activeCell="C17" sqref="C17"/>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ustomWidth="1"/>
    <col min="8" max="8" width="9.7109375" style="156" customWidth="1"/>
    <col min="9" max="9" width="11.28515625" style="38" customWidth="1"/>
    <col min="10" max="16384" width="9.140625" style="38"/>
  </cols>
  <sheetData>
    <row r="1" spans="1:12" ht="15.75" x14ac:dyDescent="0.25">
      <c r="A1" s="378" t="s">
        <v>188</v>
      </c>
      <c r="B1" s="378"/>
      <c r="C1" s="378"/>
      <c r="D1" s="378"/>
      <c r="E1" s="378"/>
      <c r="F1" s="378"/>
      <c r="G1" s="378"/>
      <c r="H1" s="378"/>
      <c r="I1" s="378"/>
    </row>
    <row r="2" spans="1:12" ht="38.25" customHeight="1" x14ac:dyDescent="0.2">
      <c r="A2" s="336" t="s">
        <v>62</v>
      </c>
      <c r="B2" s="336" t="s">
        <v>182</v>
      </c>
      <c r="C2" s="379" t="s">
        <v>189</v>
      </c>
      <c r="D2" s="380"/>
      <c r="E2" s="373" t="s">
        <v>190</v>
      </c>
      <c r="F2" s="374"/>
      <c r="G2" s="374"/>
      <c r="H2" s="375"/>
      <c r="I2" s="370" t="s">
        <v>191</v>
      </c>
    </row>
    <row r="3" spans="1:12" ht="27.75" customHeight="1" x14ac:dyDescent="0.2">
      <c r="A3" s="336"/>
      <c r="B3" s="336"/>
      <c r="C3" s="381"/>
      <c r="D3" s="382"/>
      <c r="E3" s="376" t="s">
        <v>53</v>
      </c>
      <c r="F3" s="373" t="s">
        <v>69</v>
      </c>
      <c r="G3" s="374"/>
      <c r="H3" s="375"/>
      <c r="I3" s="371"/>
    </row>
    <row r="4" spans="1:12" ht="111" customHeight="1" x14ac:dyDescent="0.2">
      <c r="A4" s="336"/>
      <c r="B4" s="366"/>
      <c r="C4" s="114" t="s">
        <v>53</v>
      </c>
      <c r="D4" s="115" t="s">
        <v>158</v>
      </c>
      <c r="E4" s="377"/>
      <c r="F4" s="104" t="s">
        <v>104</v>
      </c>
      <c r="G4" s="103" t="s">
        <v>238</v>
      </c>
      <c r="H4" s="104" t="s">
        <v>240</v>
      </c>
      <c r="I4" s="372"/>
    </row>
    <row r="5" spans="1:12" ht="11.25" customHeight="1" x14ac:dyDescent="0.2">
      <c r="A5" s="65" t="s">
        <v>56</v>
      </c>
      <c r="B5" s="65" t="s">
        <v>57</v>
      </c>
      <c r="C5" s="8">
        <v>1</v>
      </c>
      <c r="D5" s="8">
        <v>2</v>
      </c>
      <c r="E5" s="8">
        <v>3</v>
      </c>
      <c r="F5" s="8">
        <v>4</v>
      </c>
      <c r="G5" s="8">
        <v>5</v>
      </c>
      <c r="H5" s="8">
        <v>6</v>
      </c>
      <c r="I5" s="8">
        <v>7</v>
      </c>
    </row>
    <row r="6" spans="1:12" ht="19.5" customHeight="1" x14ac:dyDescent="0.2">
      <c r="A6" s="66">
        <v>1</v>
      </c>
      <c r="B6" s="84" t="s">
        <v>105</v>
      </c>
      <c r="C6" s="68"/>
      <c r="D6" s="68"/>
      <c r="E6" s="68"/>
      <c r="F6" s="68"/>
      <c r="G6" s="68"/>
      <c r="H6" s="68"/>
      <c r="I6" s="68"/>
    </row>
    <row r="7" spans="1:12" ht="19.5" customHeight="1" x14ac:dyDescent="0.2">
      <c r="A7" s="66">
        <v>2</v>
      </c>
      <c r="B7" s="84" t="s">
        <v>85</v>
      </c>
      <c r="C7" s="183">
        <v>107</v>
      </c>
      <c r="D7" s="183">
        <v>94</v>
      </c>
      <c r="E7" s="183">
        <v>96</v>
      </c>
      <c r="F7" s="183">
        <v>35</v>
      </c>
      <c r="G7" s="183">
        <v>35</v>
      </c>
      <c r="H7" s="183">
        <v>8</v>
      </c>
      <c r="I7" s="183">
        <v>11</v>
      </c>
    </row>
    <row r="8" spans="1:12" ht="30" customHeight="1" x14ac:dyDescent="0.2">
      <c r="A8" s="66">
        <v>3</v>
      </c>
      <c r="B8" s="84" t="s">
        <v>86</v>
      </c>
      <c r="C8" s="183"/>
      <c r="D8" s="183"/>
      <c r="E8" s="183"/>
      <c r="F8" s="183"/>
      <c r="G8" s="183"/>
      <c r="H8" s="183"/>
      <c r="I8" s="183"/>
    </row>
    <row r="9" spans="1:12" ht="35.25" customHeight="1" x14ac:dyDescent="0.2">
      <c r="A9" s="66">
        <v>4</v>
      </c>
      <c r="B9" s="84" t="s">
        <v>87</v>
      </c>
      <c r="C9" s="183">
        <v>7</v>
      </c>
      <c r="D9" s="183">
        <v>4</v>
      </c>
      <c r="E9" s="183">
        <v>5</v>
      </c>
      <c r="F9" s="183">
        <v>2</v>
      </c>
      <c r="G9" s="183">
        <v>1</v>
      </c>
      <c r="H9" s="183">
        <v>1</v>
      </c>
      <c r="I9" s="183">
        <v>2</v>
      </c>
    </row>
    <row r="10" spans="1:12" ht="21.75" customHeight="1" x14ac:dyDescent="0.2">
      <c r="A10" s="66">
        <v>5</v>
      </c>
      <c r="B10" s="84" t="s">
        <v>88</v>
      </c>
      <c r="C10" s="183"/>
      <c r="D10" s="183"/>
      <c r="E10" s="183"/>
      <c r="F10" s="183"/>
      <c r="G10" s="183"/>
      <c r="H10" s="183"/>
      <c r="I10" s="183"/>
    </row>
    <row r="11" spans="1:12" ht="69" customHeight="1" x14ac:dyDescent="0.2">
      <c r="A11" s="66">
        <v>6</v>
      </c>
      <c r="B11" s="84" t="s">
        <v>89</v>
      </c>
      <c r="C11" s="183"/>
      <c r="D11" s="183"/>
      <c r="E11" s="183"/>
      <c r="F11" s="183"/>
      <c r="G11" s="183"/>
      <c r="H11" s="183"/>
      <c r="I11" s="183"/>
    </row>
    <row r="12" spans="1:12" ht="31.5" customHeight="1" x14ac:dyDescent="0.2">
      <c r="A12" s="66">
        <v>7</v>
      </c>
      <c r="B12" s="84" t="s">
        <v>106</v>
      </c>
      <c r="C12" s="183"/>
      <c r="D12" s="183"/>
      <c r="E12" s="183"/>
      <c r="F12" s="183"/>
      <c r="G12" s="183"/>
      <c r="H12" s="183"/>
      <c r="I12" s="183"/>
    </row>
    <row r="13" spans="1:12" ht="21" customHeight="1" x14ac:dyDescent="0.2">
      <c r="A13" s="66">
        <v>8</v>
      </c>
      <c r="B13" s="85" t="s">
        <v>219</v>
      </c>
      <c r="C13" s="183"/>
      <c r="D13" s="183"/>
      <c r="E13" s="183"/>
      <c r="F13" s="183"/>
      <c r="G13" s="183"/>
      <c r="H13" s="183"/>
      <c r="I13" s="183"/>
    </row>
    <row r="14" spans="1:12" ht="24.75" customHeight="1" x14ac:dyDescent="0.2">
      <c r="A14" s="66">
        <v>9</v>
      </c>
      <c r="B14" s="86" t="s">
        <v>145</v>
      </c>
      <c r="C14" s="183"/>
      <c r="D14" s="183"/>
      <c r="E14" s="183"/>
      <c r="F14" s="183"/>
      <c r="G14" s="183"/>
      <c r="H14" s="183"/>
      <c r="I14" s="183"/>
      <c r="J14" s="87"/>
      <c r="K14" s="87"/>
      <c r="L14" s="87"/>
    </row>
    <row r="15" spans="1:12" ht="21.75" customHeight="1" x14ac:dyDescent="0.2">
      <c r="A15" s="66">
        <v>10</v>
      </c>
      <c r="B15" s="86" t="s">
        <v>146</v>
      </c>
      <c r="C15" s="183"/>
      <c r="D15" s="183"/>
      <c r="E15" s="183"/>
      <c r="F15" s="183"/>
      <c r="G15" s="183"/>
      <c r="H15" s="183"/>
      <c r="I15" s="183"/>
      <c r="J15" s="87"/>
      <c r="K15" s="87"/>
      <c r="L15" s="87"/>
    </row>
    <row r="16" spans="1:12" ht="33" customHeight="1" x14ac:dyDescent="0.2">
      <c r="A16" s="66">
        <v>11</v>
      </c>
      <c r="B16" s="86" t="s">
        <v>147</v>
      </c>
      <c r="C16" s="183"/>
      <c r="D16" s="183"/>
      <c r="E16" s="183"/>
      <c r="F16" s="183"/>
      <c r="G16" s="183"/>
      <c r="H16" s="183"/>
      <c r="I16" s="183"/>
      <c r="J16" s="87"/>
      <c r="K16" s="87"/>
      <c r="L16" s="87"/>
    </row>
    <row r="17" spans="1:12" ht="23.25" customHeight="1" x14ac:dyDescent="0.2">
      <c r="A17" s="66">
        <v>12</v>
      </c>
      <c r="B17" s="86" t="s">
        <v>148</v>
      </c>
      <c r="C17" s="183"/>
      <c r="D17" s="183"/>
      <c r="E17" s="183"/>
      <c r="F17" s="183"/>
      <c r="G17" s="183"/>
      <c r="H17" s="183"/>
      <c r="I17" s="183"/>
      <c r="J17" s="87"/>
      <c r="K17" s="87"/>
      <c r="L17" s="87"/>
    </row>
    <row r="18" spans="1:12" ht="25.5" customHeight="1" x14ac:dyDescent="0.2">
      <c r="A18" s="66">
        <v>13</v>
      </c>
      <c r="B18" s="86" t="s">
        <v>149</v>
      </c>
      <c r="C18" s="183"/>
      <c r="D18" s="183"/>
      <c r="E18" s="183"/>
      <c r="F18" s="183"/>
      <c r="G18" s="183"/>
      <c r="H18" s="183"/>
      <c r="I18" s="183"/>
      <c r="J18" s="87"/>
      <c r="K18" s="87"/>
      <c r="L18" s="87"/>
    </row>
    <row r="19" spans="1:12" ht="37.5" customHeight="1" x14ac:dyDescent="0.2">
      <c r="A19" s="66">
        <v>14</v>
      </c>
      <c r="B19" s="86" t="s">
        <v>47</v>
      </c>
      <c r="C19" s="183"/>
      <c r="D19" s="183"/>
      <c r="E19" s="183"/>
      <c r="F19" s="183"/>
      <c r="G19" s="183"/>
      <c r="H19" s="183"/>
      <c r="I19" s="183"/>
      <c r="J19" s="87"/>
      <c r="K19" s="87"/>
      <c r="L19" s="87"/>
    </row>
    <row r="20" spans="1:12" ht="29.25" customHeight="1" x14ac:dyDescent="0.2">
      <c r="A20" s="66">
        <v>15</v>
      </c>
      <c r="B20" s="86" t="s">
        <v>90</v>
      </c>
      <c r="C20" s="183"/>
      <c r="D20" s="183"/>
      <c r="E20" s="183"/>
      <c r="F20" s="183"/>
      <c r="G20" s="183"/>
      <c r="H20" s="183"/>
      <c r="I20" s="183"/>
      <c r="J20" s="87"/>
      <c r="K20" s="87"/>
      <c r="L20" s="87"/>
    </row>
    <row r="21" spans="1:12" ht="36" customHeight="1" x14ac:dyDescent="0.2">
      <c r="A21" s="66">
        <v>16</v>
      </c>
      <c r="B21" s="86" t="s">
        <v>150</v>
      </c>
      <c r="C21" s="183">
        <v>6</v>
      </c>
      <c r="D21" s="183">
        <v>5</v>
      </c>
      <c r="E21" s="183">
        <v>6</v>
      </c>
      <c r="F21" s="183"/>
      <c r="G21" s="183">
        <v>6</v>
      </c>
      <c r="H21" s="183"/>
      <c r="I21" s="183"/>
      <c r="J21" s="87"/>
      <c r="K21" s="87"/>
      <c r="L21" s="87"/>
    </row>
    <row r="22" spans="1:12" ht="36.75" customHeight="1" x14ac:dyDescent="0.2">
      <c r="A22" s="66">
        <v>17</v>
      </c>
      <c r="B22" s="88" t="s">
        <v>220</v>
      </c>
      <c r="C22" s="183"/>
      <c r="D22" s="183"/>
      <c r="E22" s="183"/>
      <c r="F22" s="183"/>
      <c r="G22" s="183"/>
      <c r="H22" s="183"/>
      <c r="I22" s="183"/>
      <c r="J22" s="87"/>
      <c r="K22" s="87"/>
      <c r="L22" s="87"/>
    </row>
    <row r="23" spans="1:12" ht="23.25" customHeight="1" x14ac:dyDescent="0.2">
      <c r="A23" s="66">
        <v>18</v>
      </c>
      <c r="B23" s="89" t="s">
        <v>151</v>
      </c>
      <c r="C23" s="183"/>
      <c r="D23" s="183"/>
      <c r="E23" s="183"/>
      <c r="F23" s="183"/>
      <c r="G23" s="183"/>
      <c r="H23" s="183"/>
      <c r="I23" s="183"/>
      <c r="J23" s="90"/>
      <c r="K23" s="90"/>
      <c r="L23" s="90"/>
    </row>
    <row r="24" spans="1:12" ht="21.75" customHeight="1" x14ac:dyDescent="0.2">
      <c r="A24" s="66">
        <v>19</v>
      </c>
      <c r="B24" s="86" t="s">
        <v>49</v>
      </c>
      <c r="C24" s="183"/>
      <c r="D24" s="183"/>
      <c r="E24" s="183"/>
      <c r="F24" s="183"/>
      <c r="G24" s="183"/>
      <c r="H24" s="183"/>
      <c r="I24" s="183"/>
      <c r="J24" s="90"/>
      <c r="K24" s="90"/>
      <c r="L24" s="90"/>
    </row>
    <row r="25" spans="1:12" ht="21" customHeight="1" x14ac:dyDescent="0.2">
      <c r="A25" s="66">
        <v>20</v>
      </c>
      <c r="B25" s="89" t="s">
        <v>48</v>
      </c>
      <c r="C25" s="183">
        <v>1</v>
      </c>
      <c r="D25" s="183">
        <v>1</v>
      </c>
      <c r="E25" s="183">
        <v>1</v>
      </c>
      <c r="F25" s="183"/>
      <c r="G25" s="183">
        <v>1</v>
      </c>
      <c r="H25" s="183"/>
      <c r="I25" s="183"/>
      <c r="J25" s="90"/>
      <c r="K25" s="90"/>
      <c r="L25" s="90"/>
    </row>
    <row r="26" spans="1:12" ht="20.25" customHeight="1" x14ac:dyDescent="0.2">
      <c r="A26" s="66">
        <v>21</v>
      </c>
      <c r="B26" s="116" t="s">
        <v>192</v>
      </c>
      <c r="C26" s="137">
        <f t="shared" ref="C26:I26" si="0">SUM(C6:C25)</f>
        <v>121</v>
      </c>
      <c r="D26" s="137">
        <f t="shared" si="0"/>
        <v>104</v>
      </c>
      <c r="E26" s="137">
        <f t="shared" si="0"/>
        <v>108</v>
      </c>
      <c r="F26" s="137">
        <f t="shared" si="0"/>
        <v>37</v>
      </c>
      <c r="G26" s="137">
        <f t="shared" si="0"/>
        <v>43</v>
      </c>
      <c r="H26" s="137">
        <f t="shared" si="0"/>
        <v>9</v>
      </c>
      <c r="I26" s="137">
        <f t="shared" si="0"/>
        <v>13</v>
      </c>
    </row>
    <row r="27" spans="1:12" s="156" customFormat="1" ht="22.5" customHeight="1" x14ac:dyDescent="0.25">
      <c r="A27" s="66">
        <v>22</v>
      </c>
      <c r="B27" s="83" t="s">
        <v>52</v>
      </c>
      <c r="C27" s="184"/>
      <c r="D27" s="184"/>
      <c r="E27" s="184"/>
      <c r="F27" s="184"/>
      <c r="G27" s="184"/>
      <c r="H27" s="184"/>
      <c r="I27" s="184"/>
    </row>
    <row r="28" spans="1:12" s="156" customFormat="1" ht="21.75" customHeight="1" x14ac:dyDescent="0.25">
      <c r="A28" s="66">
        <v>23</v>
      </c>
      <c r="B28" s="83" t="s">
        <v>71</v>
      </c>
      <c r="C28" s="184">
        <v>2</v>
      </c>
      <c r="D28" s="184">
        <v>2</v>
      </c>
      <c r="E28" s="184">
        <v>2</v>
      </c>
      <c r="F28" s="184"/>
      <c r="G28" s="184">
        <v>1</v>
      </c>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&amp;C&amp;LF4CB484A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22" zoomScaleNormal="100" workbookViewId="0">
      <selection sqref="A1:L1"/>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83" t="s">
        <v>201</v>
      </c>
      <c r="B1" s="383"/>
      <c r="C1" s="383"/>
      <c r="D1" s="383"/>
      <c r="E1" s="383"/>
      <c r="F1" s="383"/>
      <c r="G1" s="383"/>
      <c r="H1" s="383"/>
      <c r="I1" s="383"/>
      <c r="J1" s="383"/>
      <c r="K1" s="383"/>
      <c r="L1" s="383"/>
    </row>
    <row r="2" spans="1:12" ht="15" customHeight="1" x14ac:dyDescent="0.2">
      <c r="A2" s="384" t="s">
        <v>62</v>
      </c>
      <c r="B2" s="393" t="s">
        <v>224</v>
      </c>
      <c r="C2" s="394"/>
      <c r="D2" s="289" t="s">
        <v>183</v>
      </c>
      <c r="E2" s="290"/>
      <c r="F2" s="389" t="s">
        <v>184</v>
      </c>
      <c r="G2" s="389" t="s">
        <v>185</v>
      </c>
      <c r="H2" s="402" t="s">
        <v>186</v>
      </c>
      <c r="I2" s="403"/>
      <c r="J2" s="403"/>
      <c r="K2" s="404"/>
      <c r="L2" s="389" t="s">
        <v>187</v>
      </c>
    </row>
    <row r="3" spans="1:12" ht="15" customHeight="1" x14ac:dyDescent="0.2">
      <c r="A3" s="385"/>
      <c r="B3" s="395"/>
      <c r="C3" s="396"/>
      <c r="D3" s="291"/>
      <c r="E3" s="292"/>
      <c r="F3" s="390"/>
      <c r="G3" s="390"/>
      <c r="H3" s="389" t="s">
        <v>51</v>
      </c>
      <c r="I3" s="386" t="s">
        <v>54</v>
      </c>
      <c r="J3" s="387"/>
      <c r="K3" s="388"/>
      <c r="L3" s="390"/>
    </row>
    <row r="4" spans="1:12" ht="120.75" customHeight="1" x14ac:dyDescent="0.2">
      <c r="A4" s="385"/>
      <c r="B4" s="397"/>
      <c r="C4" s="398"/>
      <c r="D4" s="108" t="s">
        <v>53</v>
      </c>
      <c r="E4" s="109" t="s">
        <v>158</v>
      </c>
      <c r="F4" s="391"/>
      <c r="G4" s="391"/>
      <c r="H4" s="391"/>
      <c r="I4" s="91" t="s">
        <v>83</v>
      </c>
      <c r="J4" s="91" t="s">
        <v>84</v>
      </c>
      <c r="K4" s="92" t="s">
        <v>75</v>
      </c>
      <c r="L4" s="391"/>
    </row>
    <row r="5" spans="1:12" s="118" customFormat="1" ht="12" customHeight="1" x14ac:dyDescent="0.2">
      <c r="A5" s="117" t="s">
        <v>56</v>
      </c>
      <c r="B5" s="409" t="s">
        <v>57</v>
      </c>
      <c r="C5" s="409"/>
      <c r="D5" s="117">
        <v>1</v>
      </c>
      <c r="E5" s="117">
        <v>2</v>
      </c>
      <c r="F5" s="117">
        <v>3</v>
      </c>
      <c r="G5" s="117">
        <v>4</v>
      </c>
      <c r="H5" s="117">
        <v>5</v>
      </c>
      <c r="I5" s="117">
        <v>6</v>
      </c>
      <c r="J5" s="117">
        <v>7</v>
      </c>
      <c r="K5" s="117">
        <v>8</v>
      </c>
      <c r="L5" s="117">
        <v>9</v>
      </c>
    </row>
    <row r="6" spans="1:12" s="37" customFormat="1" ht="18" customHeight="1" x14ac:dyDescent="0.25">
      <c r="A6" s="105">
        <v>1</v>
      </c>
      <c r="B6" s="405" t="s">
        <v>213</v>
      </c>
      <c r="C6" s="406"/>
      <c r="D6" s="143">
        <f t="shared" ref="D6:L6" si="0">SUM(D7:D11)</f>
        <v>11</v>
      </c>
      <c r="E6" s="143">
        <f t="shared" si="0"/>
        <v>7</v>
      </c>
      <c r="F6" s="143">
        <f t="shared" si="0"/>
        <v>3</v>
      </c>
      <c r="G6" s="143">
        <f t="shared" si="0"/>
        <v>0</v>
      </c>
      <c r="H6" s="143">
        <f t="shared" si="0"/>
        <v>4</v>
      </c>
      <c r="I6" s="143">
        <f t="shared" si="0"/>
        <v>1</v>
      </c>
      <c r="J6" s="143">
        <f t="shared" si="0"/>
        <v>1</v>
      </c>
      <c r="K6" s="143">
        <f t="shared" si="0"/>
        <v>2</v>
      </c>
      <c r="L6" s="143">
        <f t="shared" si="0"/>
        <v>4</v>
      </c>
    </row>
    <row r="7" spans="1:12" ht="66" customHeight="1" x14ac:dyDescent="0.2">
      <c r="A7" s="119">
        <v>2</v>
      </c>
      <c r="B7" s="407" t="s">
        <v>76</v>
      </c>
      <c r="C7" s="408"/>
      <c r="D7" s="138"/>
      <c r="E7" s="140"/>
      <c r="F7" s="140"/>
      <c r="G7" s="140"/>
      <c r="H7" s="140"/>
      <c r="I7" s="140"/>
      <c r="J7" s="140"/>
      <c r="K7" s="140"/>
      <c r="L7" s="140"/>
    </row>
    <row r="8" spans="1:12" ht="37.5" customHeight="1" x14ac:dyDescent="0.2">
      <c r="A8" s="119">
        <v>3</v>
      </c>
      <c r="B8" s="399" t="s">
        <v>77</v>
      </c>
      <c r="C8" s="400"/>
      <c r="D8" s="138">
        <v>3</v>
      </c>
      <c r="E8" s="140">
        <v>1</v>
      </c>
      <c r="F8" s="140"/>
      <c r="G8" s="140"/>
      <c r="H8" s="140">
        <v>1</v>
      </c>
      <c r="I8" s="140">
        <v>1</v>
      </c>
      <c r="J8" s="140"/>
      <c r="K8" s="140"/>
      <c r="L8" s="140">
        <v>2</v>
      </c>
    </row>
    <row r="9" spans="1:12" ht="51" customHeight="1" x14ac:dyDescent="0.2">
      <c r="A9" s="119">
        <v>4</v>
      </c>
      <c r="B9" s="410" t="s">
        <v>202</v>
      </c>
      <c r="C9" s="411"/>
      <c r="D9" s="138">
        <v>8</v>
      </c>
      <c r="E9" s="140">
        <v>6</v>
      </c>
      <c r="F9" s="140">
        <v>3</v>
      </c>
      <c r="G9" s="140"/>
      <c r="H9" s="140">
        <v>3</v>
      </c>
      <c r="I9" s="140"/>
      <c r="J9" s="140">
        <v>1</v>
      </c>
      <c r="K9" s="140">
        <v>2</v>
      </c>
      <c r="L9" s="140">
        <v>2</v>
      </c>
    </row>
    <row r="10" spans="1:12" ht="53.25" customHeight="1" x14ac:dyDescent="0.2">
      <c r="A10" s="119">
        <v>5</v>
      </c>
      <c r="B10" s="407" t="s">
        <v>204</v>
      </c>
      <c r="C10" s="408"/>
      <c r="D10" s="138"/>
      <c r="E10" s="140"/>
      <c r="F10" s="140"/>
      <c r="G10" s="140"/>
      <c r="H10" s="140"/>
      <c r="I10" s="140"/>
      <c r="J10" s="140"/>
      <c r="K10" s="140"/>
      <c r="L10" s="140"/>
    </row>
    <row r="11" spans="1:12" ht="48.75" customHeight="1" x14ac:dyDescent="0.2">
      <c r="A11" s="120">
        <v>6</v>
      </c>
      <c r="B11" s="416" t="s">
        <v>203</v>
      </c>
      <c r="C11" s="416"/>
      <c r="D11" s="139"/>
      <c r="E11" s="140"/>
      <c r="F11" s="140"/>
      <c r="G11" s="140"/>
      <c r="H11" s="140"/>
      <c r="I11" s="140"/>
      <c r="J11" s="140"/>
      <c r="K11" s="140"/>
      <c r="L11" s="140"/>
    </row>
    <row r="12" spans="1:12" ht="7.5" customHeight="1" x14ac:dyDescent="0.25">
      <c r="B12" s="392" t="s">
        <v>132</v>
      </c>
      <c r="C12" s="23"/>
      <c r="D12" s="23"/>
      <c r="E12" s="23"/>
      <c r="F12" s="22"/>
      <c r="G12" s="22"/>
      <c r="H12" s="38"/>
      <c r="I12" s="38"/>
      <c r="J12" s="38"/>
      <c r="K12" s="38"/>
      <c r="L12" s="38"/>
    </row>
    <row r="13" spans="1:12" s="5" customFormat="1" ht="6.75" customHeight="1" x14ac:dyDescent="0.25">
      <c r="A13" s="107"/>
      <c r="B13" s="392"/>
      <c r="C13" s="23"/>
      <c r="D13" s="23"/>
      <c r="E13" s="24"/>
      <c r="F13" s="40"/>
      <c r="G13" s="401"/>
      <c r="H13" s="401"/>
      <c r="I13" s="39"/>
      <c r="J13" s="39"/>
      <c r="K13" s="39"/>
      <c r="L13" s="39"/>
    </row>
    <row r="14" spans="1:12" s="5" customFormat="1" ht="15" customHeight="1" x14ac:dyDescent="0.25">
      <c r="A14" s="107"/>
      <c r="B14" s="392"/>
      <c r="C14" s="39"/>
      <c r="D14" s="141" t="s">
        <v>128</v>
      </c>
      <c r="E14" s="412" t="s">
        <v>1074</v>
      </c>
      <c r="F14" s="413"/>
      <c r="G14" s="413"/>
      <c r="H14" s="41"/>
      <c r="I14" s="39"/>
      <c r="J14" s="39"/>
      <c r="K14" s="39"/>
      <c r="L14" s="39"/>
    </row>
    <row r="15" spans="1:12" s="5" customFormat="1" ht="17.25" customHeight="1" x14ac:dyDescent="0.25">
      <c r="A15" s="107"/>
      <c r="B15" s="16"/>
      <c r="C15" s="42" t="s">
        <v>80</v>
      </c>
      <c r="D15" s="17"/>
      <c r="E15" s="414" t="s">
        <v>81</v>
      </c>
      <c r="F15" s="414"/>
      <c r="G15" s="414"/>
      <c r="H15" s="43" t="s">
        <v>128</v>
      </c>
      <c r="I15" s="39"/>
      <c r="J15" s="39"/>
      <c r="K15" s="39"/>
      <c r="L15" s="39"/>
    </row>
    <row r="16" spans="1:12" s="5" customFormat="1" ht="30" customHeight="1" x14ac:dyDescent="0.25">
      <c r="A16" s="107"/>
      <c r="B16" s="30" t="s">
        <v>126</v>
      </c>
      <c r="C16" s="15"/>
      <c r="D16" s="44"/>
      <c r="E16" s="412" t="s">
        <v>1075</v>
      </c>
      <c r="F16" s="413"/>
      <c r="G16" s="413"/>
      <c r="H16" s="45"/>
      <c r="I16" s="45"/>
      <c r="J16" s="45"/>
      <c r="K16" s="39"/>
      <c r="L16" s="39"/>
    </row>
    <row r="17" spans="1:12" s="5" customFormat="1" ht="15" customHeight="1" x14ac:dyDescent="0.25">
      <c r="A17" s="107"/>
      <c r="B17" s="19" t="s">
        <v>128</v>
      </c>
      <c r="C17" s="46" t="s">
        <v>80</v>
      </c>
      <c r="D17" s="17"/>
      <c r="E17" s="415" t="s">
        <v>81</v>
      </c>
      <c r="F17" s="415"/>
      <c r="G17" s="415"/>
      <c r="H17" s="47" t="s">
        <v>128</v>
      </c>
      <c r="I17" s="45"/>
      <c r="J17" s="45"/>
      <c r="K17" s="39"/>
      <c r="L17" s="39"/>
    </row>
    <row r="18" spans="1:12" s="5" customFormat="1" ht="11.25" customHeight="1" x14ac:dyDescent="0.25">
      <c r="A18" s="107"/>
      <c r="B18" s="16"/>
      <c r="C18" s="17"/>
      <c r="D18" s="17"/>
      <c r="H18" s="47" t="s">
        <v>128</v>
      </c>
      <c r="I18" s="45"/>
      <c r="J18" s="45"/>
      <c r="K18" s="39"/>
      <c r="L18" s="39"/>
    </row>
    <row r="19" spans="1:12" s="5" customFormat="1" ht="15" customHeight="1" x14ac:dyDescent="0.25">
      <c r="A19" s="107"/>
      <c r="B19" s="19" t="s">
        <v>123</v>
      </c>
      <c r="C19" s="21" t="s">
        <v>1076</v>
      </c>
      <c r="D19" s="17"/>
      <c r="E19" s="18" t="s">
        <v>128</v>
      </c>
      <c r="F19" s="18" t="s">
        <v>128</v>
      </c>
      <c r="G19" s="19" t="s">
        <v>128</v>
      </c>
      <c r="H19" s="47" t="s">
        <v>128</v>
      </c>
      <c r="I19" s="45"/>
      <c r="J19" s="45"/>
      <c r="K19" s="39"/>
      <c r="L19" s="39"/>
    </row>
    <row r="20" spans="1:12" s="5" customFormat="1" ht="15" customHeight="1" x14ac:dyDescent="0.25">
      <c r="A20" s="107"/>
      <c r="B20" s="19" t="s">
        <v>124</v>
      </c>
      <c r="C20" s="21" t="s">
        <v>128</v>
      </c>
      <c r="D20" s="17"/>
      <c r="E20" s="18" t="s">
        <v>128</v>
      </c>
      <c r="F20" s="18" t="s">
        <v>128</v>
      </c>
      <c r="G20" s="19" t="s">
        <v>128</v>
      </c>
      <c r="H20" s="47" t="s">
        <v>128</v>
      </c>
      <c r="I20" s="45"/>
      <c r="J20" s="45"/>
      <c r="K20" s="39"/>
      <c r="L20" s="39"/>
    </row>
    <row r="21" spans="1:12" s="5" customFormat="1" ht="15" customHeight="1" x14ac:dyDescent="0.25">
      <c r="A21" s="107"/>
      <c r="B21" s="19" t="s">
        <v>125</v>
      </c>
      <c r="C21" s="21" t="s">
        <v>1077</v>
      </c>
      <c r="D21" s="17"/>
      <c r="E21" s="18" t="s">
        <v>128</v>
      </c>
      <c r="F21" s="18" t="s">
        <v>128</v>
      </c>
      <c r="G21" s="19" t="s">
        <v>128</v>
      </c>
      <c r="H21" s="47" t="s">
        <v>128</v>
      </c>
      <c r="I21" s="45"/>
      <c r="J21" s="45"/>
      <c r="K21" s="39"/>
      <c r="L21" s="39"/>
    </row>
    <row r="22" spans="1:12" ht="15" customHeight="1" x14ac:dyDescent="0.2">
      <c r="B22" s="126" t="s">
        <v>142</v>
      </c>
      <c r="C22" s="142" t="s">
        <v>1078</v>
      </c>
      <c r="D22" s="20"/>
      <c r="E22" s="16"/>
      <c r="F22" s="16"/>
      <c r="G22" s="16"/>
      <c r="H22" s="38"/>
      <c r="I22" s="38"/>
      <c r="J22" s="38"/>
      <c r="K22" s="38"/>
      <c r="L22" s="38"/>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&amp;C&amp;LF4CB484A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n X R H V N p S i Y e k A A A A 9 g A A A B I A H A B D b 2 5 m a W c v U G F j a 2 F n Z S 5 4 b W w g o h g A K K A U A A A A A A A A A A A A A A A A A A A A A A A A A A A A h Y 9 B D o I w F E S v Q r q n L W i M I Z 8 S 4 1 Y S E 6 N x 2 5 Q K D V A M b S 1 3 c + G R v I I Y R d 2 5 n D d v M X O / 3 i A b 2 i a 4 y N 6 o T q c o w h Q F U o u u U L p M k b O n c I k y B l s u a l 7 K Y J S 1 S Q Z T p K i y 9 p w Q 4 r 3 H f o a 7 v i Q x p R E 5 5 p u d q G T L 0 U d W / + V Q a W O 5 F h I x O L z G s B h H l O L F f N w E Z I K Q K / 0 V 4 r F 7 t j 8 Q 1 q 6 x r p f M 1 e F + B W S K Q N 4 f 2 A N Q S w M E F A A C A A g A n X R 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1 0 R 1 Q o i k e 4 D g A A A B E A A A A T A B w A R m 9 y b X V s Y X M v U 2 V j d G l v b j E u b S C i G A A o o B Q A A A A A A A A A A A A A A A A A A A A A A A A A A A A r T k 0 u y c z P U w i G 0 I b W A F B L A Q I t A B Q A A g A I A J 1 0 R 1 T a U o m H p A A A A P Y A A A A S A A A A A A A A A A A A A A A A A A A A A A B D b 2 5 m a W c v U G F j a 2 F n Z S 5 4 b W x Q S w E C L Q A U A A I A C A C d d E d U D 8 r p q 6 Q A A A D p A A A A E w A A A A A A A A A A A A A A A A D w A A A A W 0 N v b n R l b n R f V H l w Z X N d L n h t b F B L A Q I t A B Q A A g A I A J 1 0 R 1 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x w J 4 l h 5 B t S Y H l g x J R 5 p b e A A A A A A I A A A A A A B B m A A A A A Q A A I A A A A N A 2 d 4 L 9 b c g 8 y W 2 l 8 8 E l A G / 6 r + K G e 4 i 6 5 a F V i c 0 g Z q G y A A A A A A 6 A A A A A A g A A I A A A A N M r u a E V T 2 H o o L n g P m L n l 9 F 3 h s r 4 u M o b S L c J X W P W q V e X U A A A A J C k Z v I d B 0 x 7 d 7 T 9 F E 0 E e h Q c R F 0 v n v o f J B N 3 N S 5 N v j B Y 8 x P H I j J F c z Q q 9 t r Q A h 3 r f X f r + l u E q P L E k a E B y Y o D h i O U a / Q y A 8 N z H U o n U w r l p F Z / Q A A A A C a P J g 2 E / I e z k p + j Y 3 1 p q P G p b i T R x Y T Y R c 5 p M b h 4 I 8 9 1 1 1 6 6 w x h c u N 3 H k M I w R p 6 N l L J A j / v t S j J c C Z F f E t Q I y M c = < / D a t a M a s h u p > 
</file>

<file path=customXml/itemProps1.xml><?xml version="1.0" encoding="utf-8"?>
<ds:datastoreItem xmlns:ds="http://schemas.openxmlformats.org/officeDocument/2006/customXml" ds:itemID="{C5D4405B-B67F-4CF6-92F1-3390636B675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cp:lastModifiedBy>
  <cp:lastPrinted>2021-04-01T07:54:53Z</cp:lastPrinted>
  <dcterms:created xsi:type="dcterms:W3CDTF">2015-09-09T11:45:10Z</dcterms:created>
  <dcterms:modified xsi:type="dcterms:W3CDTF">2022-03-17T11:36:18Z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Зведений- 1-к_10007_4.2021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F4CB484A</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