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<sst xmlns="http://schemas.openxmlformats.org/spreadsheetml/2006/main" count="175" uniqueCount="144">
  <si>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</si>
  <si>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</si>
  <si>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</si>
  <si>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</si>
  <si>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</si>
  <si>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</si>
  <si>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</si>
  <si>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</si>
  <si>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</si>
  <si>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</si>
  <si>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</si>
  <si>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</si>
  <si>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</si>
  <si>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</si>
  <si>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</si>
  <si>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</si>
  <si>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</si>
  <si>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</si>
  <si>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</si>
  <si>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</si>
  <si>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</si>
  <si>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</si>
  <si>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</si>
  <si>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</si>
  <si>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</si>
  <si>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</si>
  <si>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</si>
  <si>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</si>
  <si>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</si>
  <si>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</si>
  <si>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</si>
  <si>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</si>
  <si>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</si>
  <si>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</si>
  <si>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</si>
  <si>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</si>
  <si>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</si>
  <si>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</si>
  <si>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</si>
  <si>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</si>
  <si>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</si>
  <si>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</si>
  <si>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</si>
  <si>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</si>
  <si>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</si>
  <si>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</si>
  <si>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</si>
  <si>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</si>
  <si>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</si>
  <si>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</si>
  <si>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</si>
  <si>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</si>
  <si>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</si>
  <si>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</si>
  <si>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</si>
  <si>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</si>
  <si>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</si>
  <si>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</si>
  <si>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</si>
  <si>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</si>
  <si>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</si>
  <si>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</si>
  <si>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</si>
  <si>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</si>
  <si>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</si>
  <si>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</si>
  <si>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</si>
  <si>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</si>
  <si>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</si>
  <si>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</si>
  <si>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</si>
  <si>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</si>
  <si>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</si>
  <si>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</si>
  <si>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</si>
  <si>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</si>
  <si>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</si>
  <si>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</si>
  <si>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</si>
  <si>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</si>
  <si>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</si>
  <si>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</si>
  <si>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</si>
  <si>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</si>
  <si>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</si>
  <si>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</si>
  <si>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</si>
  <si>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</si>
  <si>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</si>
  <si>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</si>
  <si>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</si>
  <si>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</si>
  <si>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</si>
  <si>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</si>
  <si>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</si>
  <si>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</si>
  <si>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</si>
  <si>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</si>
  <si>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</si>
  <si>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</si>
  <si>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</si>
  <si>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</si>
  <si>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</si>
  <si>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</si>
  <si>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</si>
  <si>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</si>
  <si>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</si>
  <si>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</si>
  <si>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</si>
  <si>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</si>
  <si>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</si>
  <si>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</si>
  <si>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</si>
  <si>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</si>
  <si>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</si>
  <si>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</si>
  <si>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</si>
  <si>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</si>
  <si>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</si>
  <si>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</si>
  <si>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</si>
  <si>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</si>
  <si>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</si>
  <si>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</si>
  <si>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</si>
  <si>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</si>
  <si>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</si>
  <si>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</si>
  <si>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</si>
  <si>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</si>
  <si>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</si>
  <si>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</si>
  <si>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</si>
  <si>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</si>
  <si>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</si>
  <si>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О.О.КОШИНСЬКИЙ</t>
  </si>
  <si>
    <t>В.І. Шляхта</t>
  </si>
  <si>
    <t>(0312) 64-02-89</t>
  </si>
  <si>
    <t>v.shlyahta@zk.court.gov.ua</t>
  </si>
  <si>
    <t>27 січня 2016 року</t>
  </si>
  <si>
    <t>2015 рік</t>
  </si>
  <si>
    <t>ТУ ДСА України в Закарпатській областi</t>
  </si>
  <si>
    <t>м. Ужгород</t>
  </si>
  <si>
    <t>вул. Загорська. 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</si>
</sst>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3893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3011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126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>
        <v>37</v>
      </c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882</v>
      </c>
      <c r="I10" s="34">
        <v>355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100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782</v>
      </c>
      <c r="I12" s="34">
        <f>I10</f>
        <v>355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137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66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231</v>
      </c>
      <c r="I15" s="23">
        <v>90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116</v>
      </c>
      <c r="I16" s="23">
        <v>60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19</v>
      </c>
      <c r="I17" s="23">
        <v>12</v>
      </c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46</v>
      </c>
      <c r="I18" s="23">
        <v>22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58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2079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7927</v>
      </c>
      <c r="H26" s="55">
        <f>SUM(H27:H42)</f>
        <v>7883</v>
      </c>
      <c r="I26" s="34">
        <f>SUM(I27:I42)</f>
        <v>427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83</v>
      </c>
      <c r="H27" s="22">
        <v>83</v>
      </c>
      <c r="I27" s="23">
        <v>16</v>
      </c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1510</v>
      </c>
      <c r="H28" s="22">
        <v>1504</v>
      </c>
      <c r="I28" s="23">
        <v>203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57</v>
      </c>
      <c r="H29" s="22">
        <v>57</v>
      </c>
      <c r="I29" s="23">
        <v>7</v>
      </c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144</v>
      </c>
      <c r="H30" s="22">
        <v>143</v>
      </c>
      <c r="I30" s="23">
        <v>23</v>
      </c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505</v>
      </c>
      <c r="H31" s="22">
        <v>503</v>
      </c>
      <c r="I31" s="23">
        <v>51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1291</v>
      </c>
      <c r="H32" s="22">
        <v>1283</v>
      </c>
      <c r="I32" s="23">
        <v>55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171</v>
      </c>
      <c r="H33" s="22">
        <v>171</v>
      </c>
      <c r="I33" s="23">
        <v>3</v>
      </c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>
        <v>1</v>
      </c>
      <c r="H34" s="22">
        <v>1</v>
      </c>
      <c r="I34" s="23">
        <v>1</v>
      </c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16</v>
      </c>
      <c r="H35" s="22">
        <v>16</v>
      </c>
      <c r="I35" s="23">
        <v>2</v>
      </c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10</v>
      </c>
      <c r="H37" s="22">
        <v>9</v>
      </c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>
        <v>2</v>
      </c>
      <c r="H39" s="22">
        <v>2</v>
      </c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10</v>
      </c>
      <c r="H40" s="22">
        <v>10</v>
      </c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4126</v>
      </c>
      <c r="H42" s="29">
        <v>4100</v>
      </c>
      <c r="I42" s="81">
        <v>66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290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119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188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71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22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>
        <v>1</v>
      </c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3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&amp;L8382DBDC&amp;C&amp;R&amp;P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158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60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>
        <v>3</v>
      </c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98</v>
      </c>
      <c r="I10" s="23">
        <v>53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30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68</v>
      </c>
      <c r="I12" s="34">
        <f>I10</f>
        <v>53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>
        <v>5</v>
      </c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21</v>
      </c>
      <c r="I15" s="23">
        <v>15</v>
      </c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11</v>
      </c>
      <c r="I16" s="23">
        <v>8</v>
      </c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24</v>
      </c>
      <c r="I17" s="23">
        <v>19</v>
      </c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10</v>
      </c>
      <c r="I18" s="23">
        <v>9</v>
      </c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>
        <v>14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85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452</v>
      </c>
      <c r="G27" s="55">
        <f>SUM(G28:G37,G39,G40)</f>
        <v>449</v>
      </c>
      <c r="H27" s="34">
        <f>SUM(H28:H37,H39,H40)</f>
        <v>15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>
        <v>3</v>
      </c>
      <c r="G28" s="22">
        <v>3</v>
      </c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43</v>
      </c>
      <c r="G29" s="22">
        <v>43</v>
      </c>
      <c r="H29" s="23">
        <v>6</v>
      </c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>
        <v>8</v>
      </c>
      <c r="G30" s="22">
        <v>8</v>
      </c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>
        <v>8</v>
      </c>
      <c r="G31" s="22">
        <v>8</v>
      </c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27</v>
      </c>
      <c r="G32" s="22">
        <v>27</v>
      </c>
      <c r="H32" s="23">
        <v>3</v>
      </c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58</v>
      </c>
      <c r="G33" s="22">
        <v>58</v>
      </c>
      <c r="H33" s="23">
        <v>2</v>
      </c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>
        <v>8</v>
      </c>
      <c r="G34" s="22">
        <v>7</v>
      </c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>
        <v>7</v>
      </c>
      <c r="G37" s="22">
        <v>7</v>
      </c>
      <c r="H37" s="23">
        <v>2</v>
      </c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288</v>
      </c>
      <c r="G40" s="29">
        <v>286</v>
      </c>
      <c r="H40" s="81">
        <v>2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2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23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6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>
        <v>2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&amp;L8382DBDC&amp;C&amp;R&amp;P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&amp;L8382DBDC&amp;C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2015-12-10T14:21:57Z</cp:lastPrinted>
  <dcterms:created xsi:type="dcterms:W3CDTF">2015-09-09T11:45:26Z</dcterms:created>
  <dcterms:modified xsi:type="dcterms:W3CDTF">2016-01-27T09:11:57Z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Зведений- 1-1-ОП_10007_4.2015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8382DBDC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ТУ ДСА України в Закарпатській областi</vt:lpwstr>
  </property>
  <property fmtid="{D5CDD505-2E9C-101B-9397-08002B2CF9AE}" pid="14" name="ПідрозділID">
    <vt:i4>168169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