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<sst xmlns="http://schemas.openxmlformats.org/spreadsheetml/2006/main" count="136" uniqueCount="114">
  <si>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</si>
  <si>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</si>
  <si>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</si>
  <si>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</si>
  <si>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</si>
  <si>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</si>
  <si>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</si>
  <si>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</si>
  <si>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</si>
  <si>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</si>
  <si>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</si>
  <si>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</si>
  <si>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</si>
  <si>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</si>
  <si>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</si>
  <si>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</si>
  <si>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</si>
  <si>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</si>
  <si>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</si>
  <si>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</si>
  <si>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</si>
  <si>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</si>
  <si>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</si>
  <si>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</si>
  <si>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</si>
  <si>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</si>
  <si>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</si>
  <si>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</si>
  <si>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</si>
  <si>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</si>
  <si>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</si>
  <si>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</si>
  <si>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</si>
  <si>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</si>
  <si>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</si>
  <si>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</si>
  <si>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</si>
  <si>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</si>
  <si>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</si>
  <si>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</si>
  <si>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</si>
  <si>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</si>
  <si>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</si>
  <si>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</si>
  <si>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</si>
  <si>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</si>
  <si>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</si>
  <si>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</si>
  <si>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</si>
  <si>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</si>
  <si>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</si>
  <si>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</si>
  <si>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</si>
  <si>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</si>
  <si>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</si>
  <si>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</si>
  <si>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</si>
  <si>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</si>
  <si>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20 липня 2012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</si>
  <si>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</si>
  <si>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</si>
  <si>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</si>
  <si>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КОШИНСЬКИЙ О.О.</t>
  </si>
  <si>
    <t xml:space="preserve">                 (П.І.Б.)</t>
  </si>
  <si>
    <t>______________________</t>
  </si>
  <si>
    <t xml:space="preserve">              (підпис)    </t>
  </si>
  <si>
    <t>64-02-89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</si>
  <si>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</si>
  <si>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</si>
  <si>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</si>
  <si>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</si>
  <si>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</si>
  <si>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</si>
  <si>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Шляхта В.І.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</si>
  <si>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</si>
  <si>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</si>
  <si>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</si>
  <si>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</si>
  <si>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</si>
  <si>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v.shlyahta@zk.court.gov.ua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</si>
  <si>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</si>
  <si>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</si>
  <si>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</si>
  <si>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</si>
  <si>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</si>
  <si>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</si>
  <si>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</si>
  <si>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</si>
  <si>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</si>
  <si>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</si>
  <si>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</si>
  <si>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</si>
  <si>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</si>
  <si>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</si>
  <si>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</si>
  <si>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</si>
  <si>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</si>
  <si>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</si>
  <si>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</si>
  <si>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</si>
  <si>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</si>
  <si>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</si>
  <si>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</si>
  <si>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ТУ ДСА в Закарпатській областi</t>
  </si>
  <si>
    <t>перше півріччя 2012 року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</si>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</sst>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2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7" fillId="0" borderId="3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8" fillId="0" borderId="3" xfId="0" applyNumberFormat="1" applyFont="1" applyFill="1" applyBorder="1" applyAlignment="1" applyProtection="1">
      <alignment horizontal="center" vertical="center" wrapText="1"/>
      <protection/>
    </xf>
    <xf numFmtId="1" fontId="8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49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9" fillId="0" borderId="3" xfId="0" applyNumberFormat="1" applyFont="1" applyFill="1" applyBorder="1" applyAlignment="1" applyProtection="1">
      <alignment horizontal="left" wrapText="1"/>
      <protection/>
    </xf>
    <xf numFmtId="0" fontId="9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49" fontId="9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8" fillId="0" borderId="3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9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 horizontal="left" wrapText="1"/>
      <protection/>
    </xf>
    <xf numFmtId="0" fontId="9" fillId="0" borderId="2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left" wrapText="1"/>
      <protection/>
    </xf>
    <xf numFmtId="0" fontId="9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1" fillId="0" borderId="1" xfId="0" applyNumberFormat="1" applyFont="1" applyFill="1" applyBorder="1" applyAlignment="1" applyProtection="1">
      <alignment horizontal="left"/>
      <protection/>
    </xf>
    <xf numFmtId="0" fontId="20" fillId="0" borderId="4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9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5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left" wrapText="1"/>
      <protection/>
    </xf>
    <xf numFmtId="0" fontId="9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6">
        <v>2930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1"/>
      <c r="P6" s="43"/>
    </row>
    <row r="7" spans="1:17" ht="12.75">
      <c r="A7" s="7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4"/>
      <c r="Q7" s="46"/>
    </row>
    <row r="8" spans="1:17" ht="12.75" customHeight="1">
      <c r="A8" s="8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6"/>
    </row>
    <row r="9" spans="1:17" ht="12.75" customHeight="1">
      <c r="A9" s="9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7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6"/>
    </row>
    <row r="10" spans="1:17" ht="12.75" customHeight="1">
      <c r="A10" s="9"/>
      <c r="B10" s="19"/>
      <c r="C10" s="20"/>
      <c r="D10" s="20"/>
      <c r="E10" s="20"/>
      <c r="F10" s="20"/>
      <c r="G10" s="20"/>
      <c r="H10" s="37"/>
      <c r="I10" s="37"/>
      <c r="J10" s="20"/>
      <c r="K10" s="20"/>
      <c r="L10" s="20"/>
      <c r="M10" s="20"/>
      <c r="N10" s="20"/>
      <c r="O10" s="20"/>
      <c r="P10" s="20"/>
      <c r="Q10" s="46"/>
    </row>
    <row r="11" spans="1:17" ht="12.75" customHeight="1">
      <c r="A11" s="9"/>
      <c r="B11" s="19"/>
      <c r="C11" s="20"/>
      <c r="D11" s="20"/>
      <c r="E11" s="20"/>
      <c r="F11" s="20"/>
      <c r="G11" s="20"/>
      <c r="H11" s="37"/>
      <c r="I11" s="37"/>
      <c r="J11" s="20"/>
      <c r="K11" s="20"/>
      <c r="L11" s="20"/>
      <c r="M11" s="20"/>
      <c r="N11" s="20"/>
      <c r="O11" s="20"/>
      <c r="P11" s="20"/>
      <c r="Q11" s="46"/>
    </row>
    <row r="12" spans="1:17" ht="12.75" customHeight="1">
      <c r="A12" s="9"/>
      <c r="B12" s="19"/>
      <c r="C12" s="20"/>
      <c r="D12" s="20"/>
      <c r="E12" s="20"/>
      <c r="F12" s="20"/>
      <c r="G12" s="20"/>
      <c r="H12" s="37"/>
      <c r="I12" s="37"/>
      <c r="J12" s="20"/>
      <c r="K12" s="20"/>
      <c r="L12" s="20"/>
      <c r="M12" s="20"/>
      <c r="N12" s="20"/>
      <c r="O12" s="20"/>
      <c r="P12" s="20"/>
      <c r="Q12" s="46"/>
    </row>
    <row r="13" spans="1:17" ht="10.5" customHeight="1">
      <c r="A13" s="9"/>
      <c r="B13" s="19"/>
      <c r="C13" s="20"/>
      <c r="D13" s="20"/>
      <c r="E13" s="20"/>
      <c r="F13" s="20"/>
      <c r="G13" s="20"/>
      <c r="H13" s="37"/>
      <c r="I13" s="37"/>
      <c r="J13" s="20"/>
      <c r="K13" s="20"/>
      <c r="L13" s="20"/>
      <c r="M13" s="20"/>
      <c r="N13" s="20"/>
      <c r="O13" s="20"/>
      <c r="P13" s="20"/>
      <c r="Q13" s="46"/>
    </row>
    <row r="14" spans="1:17" ht="12.75">
      <c r="A14" s="9"/>
      <c r="B14" s="19"/>
      <c r="C14" s="21" t="s">
        <v>7</v>
      </c>
      <c r="D14" s="21" t="s">
        <v>4</v>
      </c>
      <c r="E14" s="20"/>
      <c r="F14" s="21" t="s">
        <v>7</v>
      </c>
      <c r="G14" s="34" t="s">
        <v>10</v>
      </c>
      <c r="H14" s="21" t="s">
        <v>7</v>
      </c>
      <c r="I14" s="21" t="s">
        <v>4</v>
      </c>
      <c r="J14" s="20"/>
      <c r="K14" s="38" t="s">
        <v>7</v>
      </c>
      <c r="L14" s="38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22">
        <f>SUM(C16,E16,F16,H16,J16,K16,M16,O16,A17,C17,E17)</f>
        <v>0</v>
      </c>
      <c r="B16" s="22">
        <f>SUM(G16,D16,I16,L16,N16,P16,B17,D17,F17)</f>
        <v>0</v>
      </c>
      <c r="C16" s="22">
        <v>406</v>
      </c>
      <c r="D16" s="22">
        <v>2533990</v>
      </c>
      <c r="E16" s="28">
        <v>40</v>
      </c>
      <c r="F16" s="22">
        <v>4318</v>
      </c>
      <c r="G16" s="28">
        <v>3541937</v>
      </c>
      <c r="H16" s="22">
        <v>124</v>
      </c>
      <c r="I16" s="22">
        <v>961960</v>
      </c>
      <c r="J16" s="22">
        <v>665</v>
      </c>
      <c r="K16" s="22">
        <v>1370</v>
      </c>
      <c r="L16" s="22">
        <v>69488</v>
      </c>
      <c r="M16" s="22">
        <v>1607</v>
      </c>
      <c r="N16" s="22">
        <v>458318</v>
      </c>
      <c r="O16" s="22">
        <v>428</v>
      </c>
      <c r="P16" s="22">
        <v>1000906</v>
      </c>
      <c r="Q16" s="46"/>
    </row>
    <row r="17" spans="1:16" ht="39.75" customHeight="1">
      <c r="A17" s="11">
        <v>0</v>
      </c>
      <c r="B17" s="11">
        <v>0</v>
      </c>
      <c r="C17" s="11">
        <v>91</v>
      </c>
      <c r="D17" s="11">
        <v>58025.12</v>
      </c>
      <c r="E17" s="11">
        <v>0</v>
      </c>
      <c r="F17" s="33">
        <v>0</v>
      </c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2"/>
      <c r="B18" s="1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3"/>
      <c r="B19" s="13"/>
      <c r="C19" s="13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3"/>
      <c r="B20" s="13"/>
      <c r="C20" s="3"/>
      <c r="D20" s="13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&amp;L0299E4C1�&amp;CФорма № Зведений- 4 (МС), Підрозділ: ТУ ДСА в Закарпатській областi, Початок періоду: 01.01.2012, Кінець періоду: 30.06.2012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17</v>
      </c>
      <c r="C6" s="58"/>
      <c r="D6" s="60" t="s">
        <v>18</v>
      </c>
      <c r="E6" s="64"/>
      <c r="F6" s="64"/>
      <c r="G6" s="64"/>
      <c r="H6" s="64"/>
      <c r="I6" s="64"/>
      <c r="J6" s="65" t="s">
        <v>32</v>
      </c>
      <c r="K6" s="52" t="s">
        <v>34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19</v>
      </c>
      <c r="E8" s="61"/>
      <c r="F8" s="61"/>
      <c r="G8" s="61"/>
      <c r="H8" s="61"/>
      <c r="I8" s="61"/>
      <c r="J8" s="66" t="s">
        <v>33</v>
      </c>
      <c r="K8" s="69">
        <f>SUM(R10:R17)</f>
        <v>0</v>
      </c>
      <c r="L8" s="70"/>
      <c r="M8" s="70"/>
      <c r="N8" s="70"/>
      <c r="O8" s="46"/>
      <c r="Q8" s="13"/>
    </row>
    <row r="9" spans="1:15" ht="24.75" customHeight="1">
      <c r="A9" s="47"/>
      <c r="B9" s="54">
        <v>2</v>
      </c>
      <c r="C9" s="59"/>
      <c r="D9" s="61" t="s">
        <v>20</v>
      </c>
      <c r="E9" s="61"/>
      <c r="F9" s="61"/>
      <c r="G9" s="61"/>
      <c r="H9" s="61"/>
      <c r="I9" s="61"/>
      <c r="J9" s="66" t="s">
        <v>33</v>
      </c>
      <c r="K9" s="69">
        <v>418392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21</v>
      </c>
      <c r="E10" s="61"/>
      <c r="F10" s="61"/>
      <c r="G10" s="61"/>
      <c r="H10" s="61"/>
      <c r="I10" s="61"/>
      <c r="J10" s="66" t="s">
        <v>33</v>
      </c>
      <c r="K10" s="69">
        <v>0</v>
      </c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22</v>
      </c>
      <c r="E11" s="61"/>
      <c r="F11" s="61"/>
      <c r="G11" s="61"/>
      <c r="H11" s="61"/>
      <c r="I11" s="61"/>
      <c r="J11" s="66">
        <v>212</v>
      </c>
      <c r="K11" s="69">
        <v>4724293</v>
      </c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23</v>
      </c>
      <c r="E12" s="61"/>
      <c r="F12" s="61"/>
      <c r="G12" s="61"/>
      <c r="H12" s="61"/>
      <c r="I12" s="61"/>
      <c r="J12" s="66">
        <v>201</v>
      </c>
      <c r="K12" s="69">
        <v>0</v>
      </c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24</v>
      </c>
      <c r="E13" s="61"/>
      <c r="F13" s="61"/>
      <c r="G13" s="61"/>
      <c r="H13" s="61"/>
      <c r="I13" s="61"/>
      <c r="J13" s="66">
        <v>207</v>
      </c>
      <c r="K13" s="69">
        <v>0</v>
      </c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25</v>
      </c>
      <c r="E14" s="61"/>
      <c r="F14" s="61"/>
      <c r="G14" s="61"/>
      <c r="H14" s="61"/>
      <c r="I14" s="61"/>
      <c r="J14" s="66">
        <v>208</v>
      </c>
      <c r="K14" s="69">
        <v>0</v>
      </c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26</v>
      </c>
      <c r="E15" s="62"/>
      <c r="F15" s="62"/>
      <c r="G15" s="62"/>
      <c r="H15" s="62"/>
      <c r="I15" s="62"/>
      <c r="J15" s="67">
        <v>201</v>
      </c>
      <c r="K15" s="69">
        <v>0</v>
      </c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27</v>
      </c>
      <c r="E16" s="61"/>
      <c r="F16" s="61"/>
      <c r="G16" s="61"/>
      <c r="H16" s="61"/>
      <c r="I16" s="61"/>
      <c r="J16" s="66">
        <v>207</v>
      </c>
      <c r="K16" s="69">
        <v>0</v>
      </c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28</v>
      </c>
      <c r="E17" s="61"/>
      <c r="F17" s="61"/>
      <c r="G17" s="61"/>
      <c r="H17" s="61"/>
      <c r="I17" s="61"/>
      <c r="J17" s="66">
        <v>201</v>
      </c>
      <c r="K17" s="69">
        <v>0</v>
      </c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29</v>
      </c>
      <c r="E18" s="61"/>
      <c r="F18" s="61"/>
      <c r="G18" s="61"/>
      <c r="H18" s="61"/>
      <c r="I18" s="61"/>
      <c r="J18" s="66">
        <v>222</v>
      </c>
      <c r="K18" s="69">
        <v>0</v>
      </c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30</v>
      </c>
      <c r="E19" s="61"/>
      <c r="F19" s="61"/>
      <c r="G19" s="61"/>
      <c r="H19" s="61"/>
      <c r="I19" s="61"/>
      <c r="J19" s="66">
        <v>227</v>
      </c>
      <c r="K19" s="69">
        <v>0</v>
      </c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31</v>
      </c>
      <c r="E20" s="61"/>
      <c r="F20" s="61"/>
      <c r="G20" s="61"/>
      <c r="H20" s="61"/>
      <c r="I20" s="61"/>
      <c r="J20" s="66">
        <v>176</v>
      </c>
      <c r="K20" s="69">
        <v>0</v>
      </c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&amp;L0299E4C1�&amp;CФорма № Зведений- 4 (МС), Підрозділ: ТУ ДСА в Закарпатській областi, Початок періоду: 01.01.2012, Кінець періоду: 30.06.2012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59</v>
      </c>
      <c r="C2" s="90"/>
      <c r="D2" s="90"/>
      <c r="E2" s="90"/>
      <c r="F2" s="90"/>
      <c r="G2" s="90"/>
      <c r="H2" s="57"/>
      <c r="I2" s="57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17</v>
      </c>
      <c r="D4" s="54" t="s">
        <v>70</v>
      </c>
      <c r="E4" s="54"/>
      <c r="F4" s="54" t="s">
        <v>76</v>
      </c>
      <c r="G4" s="123"/>
      <c r="H4" s="54" t="s">
        <v>78</v>
      </c>
      <c r="I4" s="123"/>
      <c r="J4" s="54" t="s">
        <v>80</v>
      </c>
      <c r="K4" s="54"/>
      <c r="L4" s="127"/>
      <c r="M4" s="3"/>
      <c r="N4" s="3"/>
      <c r="O4" s="3"/>
      <c r="P4" s="3"/>
      <c r="Q4" s="3"/>
    </row>
    <row r="5" spans="1:17" ht="32.25" customHeight="1">
      <c r="A5" s="53"/>
      <c r="B5" s="53"/>
      <c r="C5" s="58"/>
      <c r="D5" s="110" t="s">
        <v>71</v>
      </c>
      <c r="E5" s="117" t="s">
        <v>72</v>
      </c>
      <c r="F5" s="110" t="s">
        <v>71</v>
      </c>
      <c r="G5" s="117" t="s">
        <v>72</v>
      </c>
      <c r="H5" s="110" t="s">
        <v>71</v>
      </c>
      <c r="I5" s="117" t="s">
        <v>72</v>
      </c>
      <c r="J5" s="110" t="s">
        <v>71</v>
      </c>
      <c r="K5" s="117" t="s">
        <v>72</v>
      </c>
      <c r="L5" s="127"/>
      <c r="M5" s="3"/>
      <c r="N5" s="3"/>
      <c r="O5" s="3"/>
      <c r="P5" s="3"/>
      <c r="Q5" s="3"/>
    </row>
    <row r="6" spans="1:17" ht="22.5" customHeight="1">
      <c r="A6" s="53"/>
      <c r="B6" s="53"/>
      <c r="C6" s="58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127"/>
      <c r="M6" s="3"/>
      <c r="N6" s="3"/>
      <c r="O6" s="3"/>
      <c r="P6" s="3"/>
      <c r="Q6" s="3"/>
    </row>
    <row r="7" spans="1:17" ht="26.25" customHeight="1">
      <c r="A7" s="72" t="s">
        <v>36</v>
      </c>
      <c r="B7" s="91"/>
      <c r="C7" s="103">
        <v>1</v>
      </c>
      <c r="D7" s="130">
        <f>SUM(D8:D20)</f>
        <v>0</v>
      </c>
      <c r="E7" s="130">
        <f>SUM(E8:E20)</f>
        <v>0</v>
      </c>
      <c r="F7" s="130">
        <f>SUM(F8:F20)</f>
        <v>0</v>
      </c>
      <c r="G7" s="130">
        <f>SUM(G8:G20)</f>
        <v>0</v>
      </c>
      <c r="H7" s="130">
        <f>SUM(H8:H20)</f>
        <v>0</v>
      </c>
      <c r="I7" s="130">
        <f>SUM(I8:I20)</f>
        <v>0</v>
      </c>
      <c r="J7" s="130">
        <f>SUM(J8:J20)</f>
        <v>0</v>
      </c>
      <c r="K7" s="130">
        <f>SUM(K8:K20)</f>
        <v>0</v>
      </c>
      <c r="L7" s="127"/>
      <c r="M7" s="129"/>
      <c r="N7" s="3"/>
      <c r="O7" s="3"/>
      <c r="P7" s="3"/>
      <c r="Q7" s="3"/>
    </row>
    <row r="8" spans="1:17" ht="26.25" customHeight="1">
      <c r="A8" s="73" t="s">
        <v>37</v>
      </c>
      <c r="B8" s="91"/>
      <c r="C8" s="103">
        <v>2</v>
      </c>
      <c r="D8" s="22">
        <v>6090</v>
      </c>
      <c r="E8" s="22">
        <v>2779</v>
      </c>
      <c r="F8" s="22">
        <v>0</v>
      </c>
      <c r="G8" s="22">
        <v>0</v>
      </c>
      <c r="H8" s="22">
        <v>52267</v>
      </c>
      <c r="I8" s="22">
        <v>0</v>
      </c>
      <c r="J8" s="22">
        <v>0</v>
      </c>
      <c r="K8" s="22">
        <v>0</v>
      </c>
      <c r="L8" s="127"/>
      <c r="M8" s="3"/>
      <c r="N8" s="3"/>
      <c r="O8" s="3"/>
      <c r="P8" s="3"/>
      <c r="Q8" s="3"/>
    </row>
    <row r="9" spans="1:17" ht="12.75">
      <c r="A9" s="74" t="s">
        <v>38</v>
      </c>
      <c r="B9" s="92"/>
      <c r="C9" s="103">
        <v>3</v>
      </c>
      <c r="D9" s="22">
        <v>461457</v>
      </c>
      <c r="E9" s="22">
        <v>528016</v>
      </c>
      <c r="F9" s="22">
        <v>0</v>
      </c>
      <c r="G9" s="22">
        <v>0</v>
      </c>
      <c r="H9" s="22">
        <v>1067</v>
      </c>
      <c r="I9" s="22">
        <v>0</v>
      </c>
      <c r="J9" s="22">
        <v>13700</v>
      </c>
      <c r="K9" s="22">
        <v>0</v>
      </c>
      <c r="L9" s="127"/>
      <c r="M9" s="3"/>
      <c r="N9" s="3"/>
      <c r="O9" s="3"/>
      <c r="P9" s="3"/>
      <c r="Q9" s="3"/>
    </row>
    <row r="10" spans="1:17" ht="12.75">
      <c r="A10" s="75" t="s">
        <v>39</v>
      </c>
      <c r="B10" s="92"/>
      <c r="C10" s="103">
        <v>4</v>
      </c>
      <c r="D10" s="22">
        <v>1425</v>
      </c>
      <c r="E10" s="22">
        <v>17532</v>
      </c>
      <c r="F10" s="22">
        <v>0</v>
      </c>
      <c r="G10" s="22">
        <v>0</v>
      </c>
      <c r="H10" s="22">
        <v>0</v>
      </c>
      <c r="I10" s="22">
        <v>3328</v>
      </c>
      <c r="J10" s="22">
        <v>0</v>
      </c>
      <c r="K10" s="22">
        <v>0</v>
      </c>
      <c r="L10" s="127"/>
      <c r="M10" s="3"/>
      <c r="N10" s="3"/>
      <c r="O10" s="3"/>
      <c r="P10" s="3"/>
      <c r="Q10" s="3"/>
    </row>
    <row r="11" spans="1:17" ht="13.5" customHeight="1">
      <c r="A11" s="74" t="s">
        <v>40</v>
      </c>
      <c r="B11" s="92"/>
      <c r="C11" s="103">
        <v>5</v>
      </c>
      <c r="D11" s="22">
        <v>0</v>
      </c>
      <c r="E11" s="22">
        <v>711257</v>
      </c>
      <c r="F11" s="22">
        <v>14585</v>
      </c>
      <c r="G11" s="22">
        <v>0</v>
      </c>
      <c r="H11" s="22">
        <v>9180</v>
      </c>
      <c r="I11" s="22">
        <v>0</v>
      </c>
      <c r="J11" s="22">
        <v>22289</v>
      </c>
      <c r="K11" s="22">
        <v>0</v>
      </c>
      <c r="L11" s="127"/>
      <c r="M11" s="3"/>
      <c r="N11" s="3"/>
      <c r="O11" s="3"/>
      <c r="P11" s="3"/>
      <c r="Q11" s="3"/>
    </row>
    <row r="12" spans="1:17" ht="13.5" customHeight="1">
      <c r="A12" s="76" t="s">
        <v>41</v>
      </c>
      <c r="B12" s="76"/>
      <c r="C12" s="103">
        <v>6</v>
      </c>
      <c r="D12" s="22">
        <v>103588</v>
      </c>
      <c r="E12" s="22">
        <v>1125180</v>
      </c>
      <c r="F12" s="22">
        <v>0</v>
      </c>
      <c r="G12" s="22">
        <v>0</v>
      </c>
      <c r="H12" s="22">
        <v>413845</v>
      </c>
      <c r="I12" s="22">
        <v>23418</v>
      </c>
      <c r="J12" s="22">
        <v>18200</v>
      </c>
      <c r="K12" s="22">
        <v>0</v>
      </c>
      <c r="L12" s="127"/>
      <c r="M12" s="3"/>
      <c r="N12" s="3"/>
      <c r="O12" s="3"/>
      <c r="P12" s="3"/>
      <c r="Q12" s="3"/>
    </row>
    <row r="13" spans="1:17" ht="13.5" customHeight="1">
      <c r="A13" s="74" t="s">
        <v>42</v>
      </c>
      <c r="B13" s="92"/>
      <c r="C13" s="103">
        <v>7</v>
      </c>
      <c r="D13" s="22">
        <v>0</v>
      </c>
      <c r="E13" s="22">
        <v>4724293</v>
      </c>
      <c r="F13" s="22">
        <v>0</v>
      </c>
      <c r="G13" s="22">
        <v>0</v>
      </c>
      <c r="H13" s="22">
        <v>106929</v>
      </c>
      <c r="I13" s="22">
        <v>1510</v>
      </c>
      <c r="J13" s="22">
        <v>0</v>
      </c>
      <c r="K13" s="22">
        <v>4507</v>
      </c>
      <c r="L13" s="127"/>
      <c r="M13" s="3"/>
      <c r="N13" s="3"/>
      <c r="O13" s="3"/>
      <c r="P13" s="3"/>
      <c r="Q13" s="3"/>
    </row>
    <row r="14" spans="1:17" ht="12.75">
      <c r="A14" s="74" t="s">
        <v>43</v>
      </c>
      <c r="B14" s="92"/>
      <c r="C14" s="103">
        <v>8</v>
      </c>
      <c r="D14" s="22">
        <v>97984</v>
      </c>
      <c r="E14" s="22">
        <v>349033</v>
      </c>
      <c r="F14" s="22">
        <v>1736</v>
      </c>
      <c r="G14" s="22">
        <v>0</v>
      </c>
      <c r="H14" s="22">
        <v>15040</v>
      </c>
      <c r="I14" s="22">
        <v>8000</v>
      </c>
      <c r="J14" s="22">
        <v>0</v>
      </c>
      <c r="K14" s="22">
        <v>15000</v>
      </c>
      <c r="L14" s="127"/>
      <c r="M14" s="3"/>
      <c r="N14" s="3"/>
      <c r="O14" s="3"/>
      <c r="P14" s="3"/>
      <c r="Q14" s="3"/>
    </row>
    <row r="15" spans="1:17" ht="12.75">
      <c r="A15" s="74" t="s">
        <v>44</v>
      </c>
      <c r="B15" s="92"/>
      <c r="C15" s="103">
        <v>9</v>
      </c>
      <c r="D15" s="22">
        <v>1142987</v>
      </c>
      <c r="E15" s="22">
        <v>0</v>
      </c>
      <c r="F15" s="22">
        <v>0</v>
      </c>
      <c r="G15" s="22">
        <v>5000</v>
      </c>
      <c r="H15" s="22">
        <v>410400</v>
      </c>
      <c r="I15" s="22">
        <v>91403</v>
      </c>
      <c r="J15" s="22">
        <v>246146</v>
      </c>
      <c r="K15" s="22">
        <v>3435880</v>
      </c>
      <c r="L15" s="127"/>
      <c r="M15" s="3"/>
      <c r="N15" s="3"/>
      <c r="O15" s="3"/>
      <c r="P15" s="3"/>
      <c r="Q15" s="3"/>
    </row>
    <row r="16" spans="1:17" ht="12.75">
      <c r="A16" s="74" t="s">
        <v>45</v>
      </c>
      <c r="B16" s="92"/>
      <c r="C16" s="103">
        <v>10</v>
      </c>
      <c r="D16" s="22">
        <v>107963</v>
      </c>
      <c r="E16" s="22">
        <v>1186913</v>
      </c>
      <c r="F16" s="22">
        <v>2287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127"/>
      <c r="M16" s="3"/>
      <c r="N16" s="3"/>
      <c r="O16" s="3"/>
      <c r="P16" s="3"/>
      <c r="Q16" s="3"/>
    </row>
    <row r="17" spans="1:17" ht="12.75">
      <c r="A17" s="74" t="s">
        <v>46</v>
      </c>
      <c r="B17" s="92"/>
      <c r="C17" s="103">
        <v>11</v>
      </c>
      <c r="D17" s="22">
        <v>21904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127"/>
      <c r="M17" s="3"/>
      <c r="N17" s="3"/>
      <c r="O17" s="3"/>
      <c r="P17" s="3"/>
      <c r="Q17" s="3"/>
    </row>
    <row r="18" spans="1:17" ht="12.75">
      <c r="A18" s="74" t="s">
        <v>47</v>
      </c>
      <c r="B18" s="53"/>
      <c r="C18" s="103">
        <v>12</v>
      </c>
      <c r="D18" s="22">
        <v>0</v>
      </c>
      <c r="E18" s="22">
        <v>58186</v>
      </c>
      <c r="F18" s="22">
        <v>0</v>
      </c>
      <c r="G18" s="22">
        <v>0</v>
      </c>
      <c r="H18" s="22">
        <v>0</v>
      </c>
      <c r="I18" s="22">
        <v>9681</v>
      </c>
      <c r="J18" s="22">
        <v>0</v>
      </c>
      <c r="K18" s="22">
        <v>0</v>
      </c>
      <c r="L18" s="127"/>
      <c r="M18" s="3"/>
      <c r="N18" s="3"/>
      <c r="O18" s="3"/>
      <c r="P18" s="3"/>
      <c r="Q18" s="3"/>
    </row>
    <row r="19" spans="1:17" ht="13.5" customHeight="1">
      <c r="A19" s="74" t="s">
        <v>48</v>
      </c>
      <c r="B19" s="74"/>
      <c r="C19" s="103">
        <v>13</v>
      </c>
      <c r="D19" s="22">
        <v>0</v>
      </c>
      <c r="E19" s="22">
        <v>0</v>
      </c>
      <c r="F19" s="22">
        <v>880</v>
      </c>
      <c r="G19" s="22">
        <v>0</v>
      </c>
      <c r="H19" s="22">
        <v>5263</v>
      </c>
      <c r="I19" s="22">
        <v>144389</v>
      </c>
      <c r="J19" s="22">
        <v>8167</v>
      </c>
      <c r="K19" s="22">
        <v>20083</v>
      </c>
      <c r="L19" s="127"/>
      <c r="M19" s="3"/>
      <c r="N19" s="3"/>
      <c r="O19" s="3"/>
      <c r="P19" s="3"/>
      <c r="Q19" s="3"/>
    </row>
    <row r="20" spans="1:17" ht="13.5" customHeight="1">
      <c r="A20" s="74" t="s">
        <v>49</v>
      </c>
      <c r="B20" s="92"/>
      <c r="C20" s="103">
        <v>14</v>
      </c>
      <c r="D20" s="22">
        <v>737176</v>
      </c>
      <c r="E20" s="22">
        <v>676170</v>
      </c>
      <c r="F20" s="22">
        <v>28778</v>
      </c>
      <c r="G20" s="22">
        <v>13653</v>
      </c>
      <c r="H20" s="22">
        <v>803513</v>
      </c>
      <c r="I20" s="22">
        <v>877768</v>
      </c>
      <c r="J20" s="22">
        <v>44611</v>
      </c>
      <c r="K20" s="22">
        <v>8208</v>
      </c>
      <c r="L20" s="127"/>
      <c r="M20" s="3"/>
      <c r="N20" s="3"/>
      <c r="O20" s="3"/>
      <c r="P20" s="3"/>
      <c r="Q20" s="3"/>
    </row>
    <row r="21" spans="1:17" ht="21" customHeight="1">
      <c r="A21" s="77" t="s">
        <v>50</v>
      </c>
      <c r="B21" s="93" t="s">
        <v>60</v>
      </c>
      <c r="C21" s="103">
        <v>15</v>
      </c>
      <c r="D21" s="22">
        <v>128275</v>
      </c>
      <c r="E21" s="22">
        <v>817845</v>
      </c>
      <c r="F21" s="22">
        <v>1911</v>
      </c>
      <c r="G21" s="22">
        <v>0</v>
      </c>
      <c r="H21" s="22">
        <v>437119</v>
      </c>
      <c r="I21" s="22">
        <v>80013</v>
      </c>
      <c r="J21" s="22">
        <v>256832</v>
      </c>
      <c r="K21" s="22">
        <v>8437</v>
      </c>
      <c r="L21" s="127"/>
      <c r="M21" s="3"/>
      <c r="N21" s="3"/>
      <c r="O21" s="3"/>
      <c r="P21" s="3"/>
      <c r="Q21" s="3"/>
    </row>
    <row r="22" spans="1:17" ht="23.25" customHeight="1">
      <c r="A22" s="77"/>
      <c r="B22" s="94" t="s">
        <v>61</v>
      </c>
      <c r="C22" s="103">
        <v>16</v>
      </c>
      <c r="D22" s="22">
        <v>2099</v>
      </c>
      <c r="E22" s="22">
        <v>15017</v>
      </c>
      <c r="F22" s="22">
        <v>0</v>
      </c>
      <c r="G22" s="22">
        <v>0</v>
      </c>
      <c r="H22" s="22">
        <v>37287</v>
      </c>
      <c r="I22" s="22">
        <v>102976</v>
      </c>
      <c r="J22" s="22">
        <v>38450</v>
      </c>
      <c r="K22" s="22">
        <v>19250</v>
      </c>
      <c r="L22" s="127"/>
      <c r="M22" s="3"/>
      <c r="N22" s="3"/>
      <c r="O22" s="3"/>
      <c r="P22" s="3"/>
      <c r="Q22" s="3"/>
    </row>
    <row r="23" spans="1:17" ht="26.25" customHeight="1">
      <c r="A23" s="78" t="s">
        <v>51</v>
      </c>
      <c r="B23" s="91"/>
      <c r="C23" s="103">
        <v>17</v>
      </c>
      <c r="D23" s="22">
        <v>278869</v>
      </c>
      <c r="E23" s="22">
        <v>2402514</v>
      </c>
      <c r="F23" s="22">
        <v>15115</v>
      </c>
      <c r="G23" s="22">
        <v>18653</v>
      </c>
      <c r="H23" s="22">
        <v>562154</v>
      </c>
      <c r="I23" s="22">
        <v>332431</v>
      </c>
      <c r="J23" s="22">
        <v>25700</v>
      </c>
      <c r="K23" s="22">
        <v>2011200</v>
      </c>
      <c r="L23" s="127"/>
      <c r="M23" s="3"/>
      <c r="N23" s="3"/>
      <c r="O23" s="3"/>
      <c r="P23" s="3"/>
      <c r="Q23" s="3"/>
    </row>
    <row r="24" spans="1:17" ht="24.75" customHeight="1">
      <c r="A24" s="79" t="s">
        <v>52</v>
      </c>
      <c r="B24" s="79"/>
      <c r="C24" s="103">
        <v>18</v>
      </c>
      <c r="D24" s="22">
        <v>2271331</v>
      </c>
      <c r="E24" s="22">
        <v>6143983</v>
      </c>
      <c r="F24" s="22">
        <v>31240</v>
      </c>
      <c r="G24" s="22">
        <v>0</v>
      </c>
      <c r="H24" s="22">
        <v>780944</v>
      </c>
      <c r="I24" s="22">
        <v>644077</v>
      </c>
      <c r="J24" s="22">
        <v>32131</v>
      </c>
      <c r="K24" s="22">
        <v>1444791</v>
      </c>
      <c r="L24" s="127"/>
      <c r="M24" s="3"/>
      <c r="N24" s="3"/>
      <c r="O24" s="3"/>
      <c r="P24" s="3"/>
      <c r="Q24" s="3"/>
    </row>
    <row r="25" spans="1:17" ht="36.75" customHeight="1">
      <c r="A25" s="80" t="s">
        <v>53</v>
      </c>
      <c r="B25" s="80"/>
      <c r="C25" s="103">
        <v>19</v>
      </c>
      <c r="D25" s="22">
        <v>17578</v>
      </c>
      <c r="E25" s="22">
        <v>0</v>
      </c>
      <c r="F25" s="22">
        <v>0</v>
      </c>
      <c r="G25" s="22">
        <v>0</v>
      </c>
      <c r="H25" s="22">
        <v>6422</v>
      </c>
      <c r="I25" s="22">
        <v>0</v>
      </c>
      <c r="J25" s="22">
        <v>0</v>
      </c>
      <c r="K25" s="22">
        <v>0</v>
      </c>
      <c r="L25" s="128"/>
      <c r="M25" s="3"/>
      <c r="N25" s="3"/>
      <c r="O25" s="3"/>
      <c r="P25" s="3"/>
      <c r="Q25" s="3"/>
    </row>
    <row r="26" spans="1:17" ht="26.25" customHeight="1">
      <c r="A26" s="81" t="s">
        <v>54</v>
      </c>
      <c r="B26" s="81"/>
      <c r="C26" s="103">
        <v>20</v>
      </c>
      <c r="D26" s="22">
        <v>1254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127"/>
      <c r="M26" s="3"/>
      <c r="N26" s="3"/>
      <c r="O26" s="3"/>
      <c r="P26" s="3"/>
      <c r="Q26" s="3"/>
    </row>
    <row r="27" spans="1:17" ht="16.5" customHeight="1">
      <c r="A27" s="82" t="s">
        <v>55</v>
      </c>
      <c r="B27" s="95"/>
      <c r="C27" s="103">
        <v>21</v>
      </c>
      <c r="D27" s="130">
        <f>D24-D25-D26</f>
        <v>0</v>
      </c>
      <c r="E27" s="130">
        <f>E24-E25-E26</f>
        <v>0</v>
      </c>
      <c r="F27" s="130">
        <f>F24-F25-F26</f>
        <v>0</v>
      </c>
      <c r="G27" s="130">
        <f>G24-G25-G26</f>
        <v>0</v>
      </c>
      <c r="H27" s="130">
        <f>H24-H25-H26</f>
        <v>0</v>
      </c>
      <c r="I27" s="130">
        <f>I24-I25-I26</f>
        <v>0</v>
      </c>
      <c r="J27" s="130">
        <f>J24-J25-J26</f>
        <v>0</v>
      </c>
      <c r="K27" s="130">
        <f>K24-K25-K26</f>
        <v>0</v>
      </c>
      <c r="L27" s="127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2"/>
      <c r="E29" s="118"/>
      <c r="F29" s="118"/>
      <c r="G29" s="118"/>
      <c r="H29" s="118"/>
      <c r="I29" s="57"/>
      <c r="J29" s="57"/>
      <c r="K29" s="57"/>
      <c r="L29" s="3"/>
      <c r="M29" s="3"/>
      <c r="N29" s="3"/>
      <c r="O29" s="3"/>
      <c r="P29" s="3"/>
      <c r="Q29" s="3"/>
    </row>
    <row r="30" spans="1:21" ht="12.75">
      <c r="A30" s="84" t="s">
        <v>56</v>
      </c>
      <c r="B30" s="84" t="s">
        <v>62</v>
      </c>
      <c r="C30" s="86" t="s">
        <v>68</v>
      </c>
      <c r="D30" s="112"/>
      <c r="E30" s="119" t="s">
        <v>73</v>
      </c>
      <c r="F30" s="119"/>
      <c r="G30" s="119"/>
      <c r="H30" s="119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63</v>
      </c>
      <c r="C31" s="104"/>
      <c r="D31" s="113"/>
      <c r="E31" s="120" t="s">
        <v>74</v>
      </c>
      <c r="F31" s="120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64</v>
      </c>
      <c r="C32" s="105"/>
      <c r="D32" s="114"/>
      <c r="E32" s="121"/>
      <c r="F32" s="121"/>
      <c r="G32" s="124"/>
      <c r="H32" s="124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65</v>
      </c>
      <c r="C33" s="106"/>
      <c r="D33" s="106"/>
      <c r="E33" s="121"/>
      <c r="F33" s="121"/>
      <c r="G33" s="87"/>
      <c r="H33" s="112"/>
      <c r="I33" s="109"/>
      <c r="J33" s="109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75</v>
      </c>
      <c r="F34" s="106"/>
      <c r="G34" s="87"/>
      <c r="H34" s="112"/>
      <c r="I34" s="109"/>
      <c r="J34" s="109"/>
      <c r="K34" s="57"/>
      <c r="L34" s="3"/>
      <c r="M34" s="3"/>
      <c r="N34" s="3"/>
      <c r="O34" s="3"/>
      <c r="P34" s="3"/>
      <c r="Q34" s="3"/>
    </row>
    <row r="35" spans="1:17" ht="12.75">
      <c r="A35" s="88" t="s">
        <v>57</v>
      </c>
      <c r="B35" s="99" t="s">
        <v>66</v>
      </c>
      <c r="C35" s="107" t="s">
        <v>69</v>
      </c>
      <c r="D35" s="115"/>
      <c r="E35" s="115"/>
      <c r="F35" s="122" t="s">
        <v>77</v>
      </c>
      <c r="G35" s="122"/>
      <c r="H35" s="125" t="s">
        <v>79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67</v>
      </c>
      <c r="C36" s="108"/>
      <c r="D36" s="108"/>
      <c r="E36" s="108"/>
      <c r="F36" s="108"/>
      <c r="G36" s="112"/>
      <c r="H36" s="112"/>
      <c r="I36" s="109"/>
      <c r="J36" s="109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58</v>
      </c>
      <c r="B37" s="89"/>
      <c r="C37" s="89"/>
      <c r="D37" s="116"/>
      <c r="E37" s="116"/>
      <c r="F37" s="116"/>
      <c r="G37" s="87"/>
      <c r="H37" s="112"/>
      <c r="I37" s="109"/>
      <c r="J37" s="109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09"/>
      <c r="D38" s="109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sheetProtection/>
  <mergeCells count="35">
    <mergeCell ref="B36:F36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H35:K35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12:B12"/>
    <mergeCell ref="E30:H30"/>
    <mergeCell ref="E31:F31"/>
    <mergeCell ref="D35:E35"/>
    <mergeCell ref="F35:G35"/>
    <mergeCell ref="A27:B27"/>
    <mergeCell ref="A4:B6"/>
    <mergeCell ref="A23:B23"/>
    <mergeCell ref="A24:B24"/>
    <mergeCell ref="A25:B25"/>
    <mergeCell ref="A26:B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&amp;L0299E4C1�&amp;CФорма № Зведений- 4 (МС), Підрозділ: ТУ ДСА в Закарпатській областi, Початок періоду: 01.01.2012, Кінець періоду: 30.06.2012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184"/>
      <c r="L1" s="184"/>
      <c r="M1" s="192"/>
      <c r="N1" s="192"/>
      <c r="O1" s="192"/>
    </row>
    <row r="2" spans="1:15" ht="12.75" customHeight="1">
      <c r="A2" s="131" t="s">
        <v>82</v>
      </c>
      <c r="B2" s="148"/>
      <c r="C2" s="148"/>
      <c r="D2" s="148"/>
      <c r="E2" s="148"/>
      <c r="F2" s="163"/>
      <c r="G2" s="163"/>
      <c r="H2" s="163"/>
      <c r="I2" s="163"/>
      <c r="J2" s="148"/>
      <c r="K2" s="148" t="s">
        <v>109</v>
      </c>
      <c r="L2" s="148"/>
      <c r="N2" s="193"/>
      <c r="O2" s="193"/>
    </row>
    <row r="3" spans="1:15" ht="14.25" customHeight="1">
      <c r="A3" s="132" t="s">
        <v>83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4.25" customHeight="1">
      <c r="A4" s="132" t="s">
        <v>84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8.75" customHeight="1">
      <c r="A5" s="133"/>
      <c r="B5" s="133"/>
      <c r="C5" s="133"/>
      <c r="D5" s="133"/>
      <c r="E5" s="133"/>
      <c r="F5" s="164" t="s">
        <v>98</v>
      </c>
      <c r="G5" s="170" t="s">
        <v>104</v>
      </c>
      <c r="H5" s="170"/>
      <c r="I5" s="170"/>
      <c r="J5" s="170"/>
      <c r="K5" s="185"/>
      <c r="L5" s="185"/>
      <c r="M5" s="185"/>
      <c r="N5" s="133"/>
      <c r="O5" s="133"/>
    </row>
    <row r="6" spans="1:15" ht="14.25" customHeight="1">
      <c r="A6" s="133"/>
      <c r="B6" s="133"/>
      <c r="C6" s="133"/>
      <c r="D6" s="133"/>
      <c r="E6" s="133"/>
      <c r="F6" s="165"/>
      <c r="G6" s="165"/>
      <c r="H6" s="165"/>
      <c r="I6" s="165"/>
      <c r="J6" s="165"/>
      <c r="K6" s="133"/>
      <c r="L6" s="133"/>
      <c r="M6" s="133"/>
      <c r="N6" s="133"/>
      <c r="O6" s="133"/>
    </row>
    <row r="7" spans="1:8" ht="15.75" customHeight="1">
      <c r="A7" s="134"/>
      <c r="B7" s="43"/>
      <c r="C7" s="43"/>
      <c r="D7" s="43"/>
      <c r="E7" s="43"/>
      <c r="F7" s="43"/>
      <c r="G7" s="43"/>
      <c r="H7" s="43"/>
    </row>
    <row r="8" spans="1:12" ht="14.25" customHeight="1">
      <c r="A8" s="135" t="s">
        <v>85</v>
      </c>
      <c r="B8" s="149"/>
      <c r="C8" s="149"/>
      <c r="D8" s="149"/>
      <c r="E8" s="157"/>
      <c r="F8" s="135" t="s">
        <v>99</v>
      </c>
      <c r="G8" s="149"/>
      <c r="H8" s="157"/>
      <c r="I8" s="46"/>
      <c r="K8" s="186" t="s">
        <v>110</v>
      </c>
      <c r="L8" s="186"/>
    </row>
    <row r="9" spans="1:12" ht="100.5" customHeight="1">
      <c r="A9" s="136" t="s">
        <v>0</v>
      </c>
      <c r="B9" s="150"/>
      <c r="C9" s="150"/>
      <c r="D9" s="150"/>
      <c r="E9" s="159"/>
      <c r="F9" s="166" t="s">
        <v>100</v>
      </c>
      <c r="G9" s="171"/>
      <c r="H9" s="174"/>
      <c r="I9" s="46"/>
      <c r="K9" s="186"/>
      <c r="L9" s="186"/>
    </row>
    <row r="10" spans="1:12" ht="45" customHeight="1">
      <c r="A10" s="136" t="s">
        <v>86</v>
      </c>
      <c r="B10" s="150"/>
      <c r="C10" s="150"/>
      <c r="D10" s="150"/>
      <c r="E10" s="159"/>
      <c r="F10" s="166" t="s">
        <v>100</v>
      </c>
      <c r="G10" s="171"/>
      <c r="H10" s="174"/>
      <c r="I10" s="46"/>
      <c r="K10" s="187"/>
      <c r="L10" s="187"/>
    </row>
    <row r="11" spans="1:14" ht="21" customHeight="1">
      <c r="A11" s="137" t="s">
        <v>87</v>
      </c>
      <c r="B11" s="151"/>
      <c r="C11" s="151"/>
      <c r="D11" s="151"/>
      <c r="E11" s="160"/>
      <c r="F11" s="167" t="s">
        <v>100</v>
      </c>
      <c r="G11" s="172"/>
      <c r="H11" s="175"/>
      <c r="I11" s="46"/>
      <c r="J11" s="179" t="s">
        <v>107</v>
      </c>
      <c r="K11" s="179"/>
      <c r="L11" s="179"/>
      <c r="M11" s="179"/>
      <c r="N11" s="179"/>
    </row>
    <row r="12" spans="1:14" ht="67.5" customHeight="1">
      <c r="A12" s="138"/>
      <c r="B12" s="152"/>
      <c r="C12" s="152"/>
      <c r="D12" s="152"/>
      <c r="E12" s="161"/>
      <c r="F12" s="168"/>
      <c r="G12" s="173"/>
      <c r="H12" s="176"/>
      <c r="I12" s="46"/>
      <c r="J12" s="180" t="s">
        <v>108</v>
      </c>
      <c r="K12" s="180"/>
      <c r="L12" s="180"/>
      <c r="M12" s="180"/>
      <c r="N12" s="180"/>
    </row>
    <row r="13" spans="1:9" ht="46.5" customHeight="1">
      <c r="A13" s="139" t="s">
        <v>88</v>
      </c>
      <c r="B13" s="153"/>
      <c r="C13" s="153"/>
      <c r="D13" s="153"/>
      <c r="E13" s="162"/>
      <c r="F13" s="166" t="s">
        <v>101</v>
      </c>
      <c r="G13" s="171"/>
      <c r="H13" s="174"/>
      <c r="I13" s="46"/>
    </row>
    <row r="14" spans="1:13" ht="72.75" customHeight="1">
      <c r="A14" s="136" t="s">
        <v>89</v>
      </c>
      <c r="B14" s="150"/>
      <c r="C14" s="150"/>
      <c r="D14" s="150"/>
      <c r="E14" s="159"/>
      <c r="F14" s="166" t="s">
        <v>101</v>
      </c>
      <c r="G14" s="171"/>
      <c r="H14" s="174"/>
      <c r="I14" s="46"/>
      <c r="J14" s="181"/>
      <c r="K14" s="188" t="s">
        <v>111</v>
      </c>
      <c r="L14" s="188"/>
      <c r="M14" s="188"/>
    </row>
    <row r="15" spans="1:13" ht="49.5" customHeight="1">
      <c r="A15" s="140" t="s">
        <v>90</v>
      </c>
      <c r="B15" s="140"/>
      <c r="C15" s="140"/>
      <c r="D15" s="140"/>
      <c r="E15" s="140"/>
      <c r="F15" s="169" t="s">
        <v>102</v>
      </c>
      <c r="G15" s="169"/>
      <c r="H15" s="169"/>
      <c r="I15" s="46"/>
      <c r="K15" s="189" t="s">
        <v>112</v>
      </c>
      <c r="L15" s="189"/>
      <c r="M15" s="189"/>
    </row>
    <row r="16" spans="1:15" ht="15.75" customHeight="1">
      <c r="A16" s="141"/>
      <c r="B16" s="154"/>
      <c r="C16" s="154"/>
      <c r="D16" s="154"/>
      <c r="E16" s="154"/>
      <c r="F16" s="154"/>
      <c r="G16" s="154"/>
      <c r="H16" s="154"/>
      <c r="I16" s="43"/>
      <c r="J16" s="43"/>
      <c r="K16" s="43"/>
      <c r="L16" s="43"/>
      <c r="M16" s="43"/>
      <c r="N16" s="43"/>
      <c r="O16" s="43"/>
    </row>
    <row r="17" spans="1:16" ht="12.75" customHeight="1">
      <c r="A17" s="142" t="s">
        <v>91</v>
      </c>
      <c r="B17" s="155"/>
      <c r="C17" s="155"/>
      <c r="D17" s="155"/>
      <c r="E17" s="155"/>
      <c r="F17" s="155" t="s">
        <v>103</v>
      </c>
      <c r="G17" s="155"/>
      <c r="H17" s="155"/>
      <c r="I17" s="155"/>
      <c r="J17" s="155"/>
      <c r="K17" s="155"/>
      <c r="L17" s="155"/>
      <c r="M17" s="155"/>
      <c r="N17" s="155"/>
      <c r="O17" s="195"/>
      <c r="P17" s="46"/>
    </row>
    <row r="18" spans="1:16" ht="12.75" customHeight="1">
      <c r="A18" s="142" t="s">
        <v>92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95"/>
      <c r="P18" s="46"/>
    </row>
    <row r="19" spans="1:16" ht="12.75" customHeight="1">
      <c r="A19" s="143" t="s">
        <v>93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96"/>
      <c r="P19" s="46"/>
    </row>
    <row r="20" spans="1:16" ht="66.75" customHeight="1">
      <c r="A20" s="144" t="s">
        <v>94</v>
      </c>
      <c r="B20" s="144"/>
      <c r="C20" s="144" t="s">
        <v>96</v>
      </c>
      <c r="D20" s="144"/>
      <c r="E20" s="144" t="s">
        <v>97</v>
      </c>
      <c r="F20" s="144"/>
      <c r="G20" s="144" t="s">
        <v>105</v>
      </c>
      <c r="H20" s="144"/>
      <c r="I20" s="144" t="s">
        <v>106</v>
      </c>
      <c r="J20" s="144"/>
      <c r="K20" s="144" t="s">
        <v>113</v>
      </c>
      <c r="L20" s="144"/>
      <c r="M20" s="144"/>
      <c r="N20" s="194"/>
      <c r="O20" s="194"/>
      <c r="P20" s="46"/>
    </row>
    <row r="21" spans="1:16" ht="12.75" customHeight="1">
      <c r="A21" s="135">
        <v>1</v>
      </c>
      <c r="B21" s="157"/>
      <c r="C21" s="135">
        <v>2</v>
      </c>
      <c r="D21" s="157"/>
      <c r="E21" s="135">
        <v>3</v>
      </c>
      <c r="F21" s="157"/>
      <c r="G21" s="135">
        <v>4</v>
      </c>
      <c r="H21" s="157"/>
      <c r="I21" s="177">
        <v>5</v>
      </c>
      <c r="J21" s="182"/>
      <c r="K21" s="177">
        <v>6</v>
      </c>
      <c r="L21" s="190"/>
      <c r="M21" s="182"/>
      <c r="N21" s="177">
        <v>7</v>
      </c>
      <c r="O21" s="182"/>
      <c r="P21" s="46"/>
    </row>
    <row r="22" spans="1:16" ht="12" customHeight="1">
      <c r="A22" s="145"/>
      <c r="B22" s="158"/>
      <c r="C22" s="145"/>
      <c r="D22" s="158"/>
      <c r="E22" s="145"/>
      <c r="F22" s="158"/>
      <c r="G22" s="145"/>
      <c r="H22" s="158"/>
      <c r="I22" s="178"/>
      <c r="J22" s="183"/>
      <c r="K22" s="178"/>
      <c r="L22" s="191"/>
      <c r="M22" s="183"/>
      <c r="N22" s="178"/>
      <c r="O22" s="183"/>
      <c r="P22" s="46"/>
    </row>
    <row r="23" spans="1:15" ht="16.5" customHeight="1">
      <c r="A23" s="146" t="s">
        <v>95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</row>
    <row r="24" spans="1:7" ht="12.75" customHeight="1">
      <c r="A24" s="147"/>
      <c r="B24" s="147"/>
      <c r="C24" s="147"/>
      <c r="D24" s="147"/>
      <c r="E24" s="147"/>
      <c r="F24" s="147"/>
      <c r="G24" s="147"/>
    </row>
    <row r="25" spans="1:7" ht="12.75" customHeight="1">
      <c r="A25" s="147"/>
      <c r="B25" s="147"/>
      <c r="C25" s="147"/>
      <c r="D25" s="147"/>
      <c r="E25" s="147"/>
      <c r="F25" s="147"/>
      <c r="G25" s="147"/>
    </row>
  </sheetData>
  <sheetProtection/>
  <mergeCells count="51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7:E17"/>
    <mergeCell ref="F17:O17"/>
    <mergeCell ref="A18:C18"/>
    <mergeCell ref="D18:O18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J12:N12"/>
    <mergeCell ref="J11:N11"/>
    <mergeCell ref="A10:E10"/>
    <mergeCell ref="F10:H10"/>
    <mergeCell ref="A11:E12"/>
    <mergeCell ref="F11:H12"/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&amp;L0299E4C1�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(МС)_10007_2.2012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0299E4C1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2011-12-31T22:00:00Z</vt:filetime>
  </property>
  <property fmtid="{D5CDD505-2E9C-101B-9397-08002B2CF9AE}" pid="14" name="Кінець періо">
    <vt:filetime>2012-06-29T22:00:00Z</vt:filetime>
  </property>
  <property fmtid="{D5CDD505-2E9C-101B-9397-08002B2CF9AE}" pid="15" name="Пері">
    <vt:lpwstr>перше півріччя 2012 року</vt:lpwstr>
  </property>
</Properties>
</file>