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Форма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<sst xmlns="http://schemas.openxmlformats.org/spreadsheetml/2006/main" count="71" uniqueCount="71">
  <si>
    <t>№ з/п</t>
  </si>
  <si>
    <t>А</t>
  </si>
  <si>
    <t>Відомості про осіб</t>
  </si>
  <si>
    <t>Б</t>
  </si>
  <si>
    <t>УСЬОГО</t>
  </si>
  <si>
    <t>у тому числі жінок</t>
  </si>
  <si>
    <t>Строк лікування  від 6 місяців до 1 року включно</t>
  </si>
  <si>
    <t>Вік</t>
  </si>
  <si>
    <t>Працездатні, які не працювали і не навчались</t>
  </si>
  <si>
    <t>Осві
та</t>
  </si>
  <si>
    <t>Раніше застосовувались заходи примусового лікування</t>
  </si>
  <si>
    <t>Раніше судимі</t>
  </si>
  <si>
    <t xml:space="preserve">                                                                                                                                                                                         </t>
  </si>
  <si>
    <t>від 16 до 18 років</t>
  </si>
  <si>
    <t>від 18 до 25 років</t>
  </si>
  <si>
    <t>від 25 до 30 років</t>
  </si>
  <si>
    <t>від 30 до 50 років</t>
  </si>
  <si>
    <t>від 50 років і старше</t>
  </si>
  <si>
    <t>повна чи базова вища</t>
  </si>
  <si>
    <t>професійно-технічна</t>
  </si>
  <si>
    <t>повна загальна середня</t>
  </si>
  <si>
    <t>базова загальна середня чи початкова загальна</t>
  </si>
  <si>
    <t>без освіти</t>
  </si>
  <si>
    <t>Керівник:</t>
  </si>
  <si>
    <t xml:space="preserve"> Виконавець:</t>
  </si>
  <si>
    <t>телефон:</t>
  </si>
  <si>
    <t>факс:</t>
  </si>
  <si>
    <t>електронна пошта:</t>
  </si>
  <si>
    <t>Залишок нерозглянутих подань на початок звітного періоду</t>
  </si>
  <si>
    <t>(П.І.Б.)</t>
  </si>
  <si>
    <t>Шляхта</t>
  </si>
  <si>
    <t xml:space="preserve">(П.І.Б.)  </t>
  </si>
  <si>
    <t>18 липня 2012 року</t>
  </si>
  <si>
    <t>Надійшло подань у звітному періоду</t>
  </si>
  <si>
    <t xml:space="preserve">                  </t>
  </si>
  <si>
    <t>Розглянуто подань</t>
  </si>
  <si>
    <t>Усього</t>
  </si>
  <si>
    <t>(підпис)</t>
  </si>
  <si>
    <t>у тому числі</t>
  </si>
  <si>
    <t>задоволено і направлено на примусове лікування</t>
  </si>
  <si>
    <t>із них</t>
  </si>
  <si>
    <t>алкоголіків</t>
  </si>
  <si>
    <t>наркоманів</t>
  </si>
  <si>
    <t xml:space="preserve">відмовлено у задоволенні </t>
  </si>
  <si>
    <t>Залишок нерозглянутих подань на кінець звітного періоду</t>
  </si>
  <si>
    <t>Звітність</t>
  </si>
  <si>
    <t>ЗВІТ</t>
  </si>
  <si>
    <t>ПРО НАПРАВЛЕННЯ НА ПРИМУСОВЕ ЛІКУВАННЯ</t>
  </si>
  <si>
    <t>ХРОНІЧНИХ АЛКОГОЛІКІВ І НАРКОМАНІВ</t>
  </si>
  <si>
    <t>Подають</t>
  </si>
  <si>
    <t>районні, районні у містах, міські, міськрайонні 
суди – територіальному управлінню державної 
судової адміністрації</t>
  </si>
  <si>
    <t>територіальні управління державної судової 
адміністрації – Державній судовій адміністрації 
України; копію – державному статистичному 
органу за місцезнаходженням, відповідному 
апеляційному загальному суду</t>
  </si>
  <si>
    <t xml:space="preserve">Державна судова адміністрація України –
Державному  комітету статистики України; 
копію – Верховному Суду України
</t>
  </si>
  <si>
    <t>Респондент:</t>
  </si>
  <si>
    <t xml:space="preserve">Найменування /ім'я:  </t>
  </si>
  <si>
    <t xml:space="preserve">Місцезнаходження /місце проживання: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</si>
  <si>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</si>
  <si>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</si>
  <si>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ТУ ДСА в Закарпатській областi</t>
  </si>
  <si>
    <t>за</t>
  </si>
  <si>
    <t xml:space="preserve">                          (період)</t>
  </si>
  <si>
    <t>перше півріччя 2012 року</t>
  </si>
  <si>
    <t>Терміни подання</t>
  </si>
  <si>
    <t>на 15-й день після 
звітного періоду</t>
  </si>
  <si>
    <t>на 20-й день 
після звітного 
періоду</t>
  </si>
  <si>
    <t>не пізніше 40-го дня 
після звітного 
періоду</t>
  </si>
  <si>
    <t>Форма № 5</t>
  </si>
  <si>
    <t>періодичність - піврічна, річна)</t>
  </si>
  <si>
    <t>(поштова, електронною поштою)</t>
  </si>
  <si>
    <t xml:space="preserve">ЗАТВЕРДЖЕНО
Державної судової адміністрації України
05.06.2006 № 55
У редакції наказу Державної судової адміністрації 
України 01.06.2009 № 63
</t>
  </si>
  <si>
    <t>за погодженням з Держкомстатом України
та Верховним Судом України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</si>
</sst>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1">
    <font>
      <sz val="10"/>
      <name val="Arial"/>
      <family val="0"/>
    </font>
    <font>
      <sz val="10"/>
      <name val="Arial Cyr"/>
      <family val="0"/>
    </font>
    <font>
      <b/>
      <sz val="9"/>
      <name val="Times New Roman"/>
      <family val="0"/>
    </font>
    <font>
      <b/>
      <sz val="10"/>
      <name val="Times New Roman"/>
      <family val="0"/>
    </font>
    <font>
      <b/>
      <sz val="11"/>
      <name val="Times New Roman"/>
      <family val="0"/>
    </font>
    <font>
      <sz val="11"/>
      <name val="Arial"/>
      <family val="0"/>
    </font>
    <font>
      <sz val="11"/>
      <name val="Times New Roman"/>
      <family val="0"/>
    </font>
    <font>
      <i/>
      <sz val="11"/>
      <name val="Times New Roman"/>
      <family val="0"/>
    </font>
    <font>
      <sz val="11"/>
      <name val="Arial Cyr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14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9"/>
      <name val="Times New Roman"/>
      <family val="0"/>
    </font>
    <font>
      <sz val="14"/>
      <name val="Arial Cyr"/>
      <family val="0"/>
    </font>
    <font>
      <b/>
      <sz val="14"/>
      <name val="Times New Roman"/>
      <family val="0"/>
    </font>
    <font>
      <sz val="12"/>
      <color indexed="10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73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wrapText="1"/>
      <protection/>
    </xf>
    <xf numFmtId="0" fontId="3" fillId="0" borderId="2" xfId="0" applyNumberFormat="1" applyFont="1" applyFill="1" applyBorder="1" applyAlignment="1" applyProtection="1">
      <alignment wrapText="1"/>
      <protection/>
    </xf>
    <xf numFmtId="0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2" xfId="0" applyNumberFormat="1" applyFont="1" applyFill="1" applyBorder="1" applyAlignment="1" applyProtection="1">
      <alignment horizontal="center" vertical="center"/>
      <protection/>
    </xf>
    <xf numFmtId="0" fontId="4" fillId="0" borderId="3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5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vertical="top"/>
      <protection/>
    </xf>
    <xf numFmtId="49" fontId="7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 horizontal="left" vertical="center"/>
      <protection/>
    </xf>
    <xf numFmtId="0" fontId="9" fillId="0" borderId="2" xfId="0" applyNumberFormat="1" applyFont="1" applyFill="1" applyBorder="1" applyAlignment="1" applyProtection="1">
      <alignment horizontal="center" vertical="center" wrapText="1"/>
      <protection/>
    </xf>
    <xf numFmtId="0" fontId="10" fillId="0" borderId="2" xfId="0" applyNumberFormat="1" applyFont="1" applyFill="1" applyBorder="1" applyAlignment="1" applyProtection="1">
      <alignment wrapText="1"/>
      <protection/>
    </xf>
    <xf numFmtId="0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/>
      <protection/>
    </xf>
    <xf numFmtId="0" fontId="6" fillId="0" borderId="2" xfId="0" applyNumberFormat="1" applyFont="1" applyFill="1" applyBorder="1" applyAlignment="1" applyProtection="1">
      <alignment horizontal="left" vertical="center" wrapText="1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5" xfId="0" applyNumberFormat="1" applyFont="1" applyFill="1" applyBorder="1" applyAlignment="1" applyProtection="1">
      <alignment vertical="center" wrapText="1"/>
      <protection/>
    </xf>
    <xf numFmtId="0" fontId="6" fillId="0" borderId="6" xfId="0" applyNumberFormat="1" applyFont="1" applyFill="1" applyBorder="1" applyAlignment="1" applyProtection="1">
      <alignment vertical="center" wrapText="1"/>
      <protection/>
    </xf>
    <xf numFmtId="0" fontId="6" fillId="0" borderId="7" xfId="0" applyNumberFormat="1" applyFont="1" applyFill="1" applyBorder="1" applyAlignment="1" applyProtection="1">
      <alignment horizontal="left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NumberFormat="1" applyFont="1" applyFill="1" applyBorder="1" applyAlignment="1" applyProtection="1">
      <alignment vertical="center" wrapText="1"/>
      <protection/>
    </xf>
    <xf numFmtId="0" fontId="6" fillId="0" borderId="3" xfId="0" applyNumberFormat="1" applyFont="1" applyFill="1" applyBorder="1" applyAlignment="1" applyProtection="1">
      <alignment horizontal="left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NumberFormat="1" applyFont="1" applyFill="1" applyBorder="1" applyAlignment="1" applyProtection="1">
      <alignment horizontal="left" vertical="center" wrapText="1"/>
      <protection/>
    </xf>
    <xf numFmtId="0" fontId="6" fillId="0" borderId="8" xfId="0" applyNumberFormat="1" applyFont="1" applyFill="1" applyBorder="1" applyAlignment="1" applyProtection="1">
      <alignment horizontal="left" vertical="center" wrapText="1"/>
      <protection/>
    </xf>
    <xf numFmtId="0" fontId="12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wrapText="1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horizontal="center" vertical="top" wrapText="1"/>
      <protection/>
    </xf>
    <xf numFmtId="0" fontId="11" fillId="0" borderId="5" xfId="0" applyNumberFormat="1" applyFont="1" applyFill="1" applyBorder="1" applyAlignment="1" applyProtection="1">
      <alignment horizontal="center" vertical="top" wrapText="1"/>
      <protection/>
    </xf>
    <xf numFmtId="0" fontId="11" fillId="0" borderId="6" xfId="0" applyNumberFormat="1" applyFont="1" applyFill="1" applyBorder="1" applyAlignment="1" applyProtection="1">
      <alignment horizontal="center" vertical="top" wrapText="1"/>
      <protection/>
    </xf>
    <xf numFmtId="1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left" vertical="center" wrapText="1"/>
      <protection/>
    </xf>
    <xf numFmtId="0" fontId="12" fillId="0" borderId="0" xfId="0" applyNumberFormat="1" applyFont="1" applyFill="1" applyBorder="1" applyAlignment="1" applyProtection="1">
      <alignment vertical="top" wrapText="1"/>
      <protection/>
    </xf>
    <xf numFmtId="0" fontId="12" fillId="0" borderId="0" xfId="0" applyNumberFormat="1" applyFont="1" applyFill="1" applyBorder="1" applyAlignment="1" applyProtection="1">
      <alignment horizontal="center" vertical="top"/>
      <protection/>
    </xf>
    <xf numFmtId="0" fontId="17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2" fontId="12" fillId="0" borderId="0" xfId="0" applyNumberFormat="1" applyFont="1" applyFill="1" applyBorder="1" applyAlignment="1" applyProtection="1">
      <alignment horizontal="left" vertical="center"/>
      <protection/>
    </xf>
    <xf numFmtId="2" fontId="14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1" fontId="11" fillId="0" borderId="2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left" vertical="top"/>
      <protection/>
    </xf>
    <xf numFmtId="0" fontId="12" fillId="0" borderId="0" xfId="0" applyNumberFormat="1" applyFont="1" applyFill="1" applyBorder="1" applyAlignment="1" applyProtection="1">
      <alignment horizontal="left"/>
      <protection/>
    </xf>
    <xf numFmtId="0" fontId="9" fillId="0" borderId="7" xfId="0" applyNumberFormat="1" applyFont="1" applyFill="1" applyBorder="1" applyAlignment="1" applyProtection="1">
      <alignment horizontal="center" vertical="center" wrapText="1"/>
      <protection/>
    </xf>
    <xf numFmtId="0" fontId="9" fillId="0" borderId="4" xfId="0" applyNumberFormat="1" applyFont="1" applyFill="1" applyBorder="1" applyAlignment="1" applyProtection="1">
      <alignment horizontal="center" vertical="top" wrapText="1"/>
      <protection/>
    </xf>
    <xf numFmtId="0" fontId="9" fillId="0" borderId="5" xfId="0" applyNumberFormat="1" applyFont="1" applyFill="1" applyBorder="1" applyAlignment="1" applyProtection="1">
      <alignment horizontal="center" vertical="top" wrapText="1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2" fontId="14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9" xfId="0" applyNumberFormat="1" applyFont="1" applyFill="1" applyBorder="1" applyAlignment="1" applyProtection="1">
      <alignment horizontal="center" vertical="center" wrapText="1"/>
      <protection/>
    </xf>
    <xf numFmtId="0" fontId="11" fillId="0" borderId="7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/>
      <protection/>
    </xf>
    <xf numFmtId="2" fontId="1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11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 locked="0"/>
    </xf>
    <xf numFmtId="49" fontId="0" fillId="0" borderId="0" xfId="0" applyNumberFormat="1" applyFont="1" applyFill="1" applyBorder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/>
      <protection/>
    </xf>
    <xf numFmtId="0" fontId="10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wrapText="1"/>
      <protection/>
    </xf>
    <xf numFmtId="0" fontId="3" fillId="0" borderId="6" xfId="0" applyNumberFormat="1" applyFont="1" applyFill="1" applyBorder="1" applyAlignment="1" applyProtection="1">
      <alignment wrapText="1"/>
      <protection/>
    </xf>
    <xf numFmtId="0" fontId="11" fillId="0" borderId="3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3" fillId="0" borderId="5" xfId="0" applyNumberFormat="1" applyFont="1" applyFill="1" applyBorder="1" applyAlignment="1" applyProtection="1">
      <alignment horizontal="center" vertical="top" wrapText="1"/>
      <protection/>
    </xf>
    <xf numFmtId="0" fontId="3" fillId="0" borderId="6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wrapText="1"/>
      <protection/>
    </xf>
    <xf numFmtId="0" fontId="11" fillId="0" borderId="1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" fillId="2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top" wrapText="1"/>
      <protection/>
    </xf>
    <xf numFmtId="0" fontId="15" fillId="0" borderId="3" xfId="0" applyNumberFormat="1" applyFont="1" applyFill="1" applyBorder="1" applyAlignment="1" applyProtection="1">
      <alignment horizontal="left" vertical="top" wrapText="1"/>
      <protection/>
    </xf>
    <xf numFmtId="0" fontId="15" fillId="0" borderId="1" xfId="0" applyNumberFormat="1" applyFont="1" applyFill="1" applyBorder="1" applyAlignment="1" applyProtection="1">
      <alignment horizontal="left" vertical="top" wrapText="1"/>
      <protection/>
    </xf>
    <xf numFmtId="0" fontId="11" fillId="0" borderId="2" xfId="0" applyNumberFormat="1" applyFont="1" applyFill="1" applyBorder="1" applyAlignment="1" applyProtection="1">
      <alignment horizontal="left" vertical="top" wrapText="1"/>
      <protection/>
    </xf>
    <xf numFmtId="0" fontId="15" fillId="0" borderId="11" xfId="0" applyNumberFormat="1" applyFont="1" applyFill="1" applyBorder="1" applyAlignment="1" applyProtection="1">
      <alignment horizontal="left" vertical="top" wrapText="1"/>
      <protection/>
    </xf>
    <xf numFmtId="0" fontId="15" fillId="0" borderId="12" xfId="0" applyNumberFormat="1" applyFont="1" applyFill="1" applyBorder="1" applyAlignment="1" applyProtection="1">
      <alignment horizontal="left" vertical="top" wrapText="1"/>
      <protection/>
    </xf>
    <xf numFmtId="0" fontId="11" fillId="0" borderId="3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7" xfId="0" applyNumberFormat="1" applyFont="1" applyFill="1" applyBorder="1" applyAlignment="1" applyProtection="1">
      <alignment horizontal="center" vertical="top" wrapText="1"/>
      <protection/>
    </xf>
    <xf numFmtId="0" fontId="1" fillId="0" borderId="3" xfId="0" applyNumberFormat="1" applyFont="1" applyFill="1" applyBorder="1" applyAlignment="1" applyProtection="1">
      <alignment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11" fillId="0" borderId="1" xfId="0" applyNumberFormat="1" applyFont="1" applyFill="1" applyBorder="1" applyAlignment="1" applyProtection="1">
      <alignment horizontal="left" vertical="top" wrapText="1"/>
      <protection/>
    </xf>
    <xf numFmtId="0" fontId="3" fillId="0" borderId="3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3" xfId="0" applyNumberFormat="1" applyFont="1" applyFill="1" applyBorder="1" applyAlignment="1" applyProtection="1">
      <alignment horizontal="center" vertical="top" wrapText="1"/>
      <protection/>
    </xf>
    <xf numFmtId="0" fontId="11" fillId="0" borderId="9" xfId="0" applyNumberFormat="1" applyFont="1" applyFill="1" applyBorder="1" applyAlignment="1" applyProtection="1">
      <alignment horizontal="center" vertical="top" wrapText="1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1" fillId="0" borderId="1" xfId="0" applyNumberFormat="1" applyFont="1" applyFill="1" applyBorder="1" applyAlignment="1" applyProtection="1">
      <alignment horizontal="left" wrapText="1"/>
      <protection/>
    </xf>
    <xf numFmtId="0" fontId="11" fillId="0" borderId="9" xfId="0" applyNumberFormat="1" applyFont="1" applyFill="1" applyBorder="1" applyAlignment="1" applyProtection="1">
      <alignment horizontal="left" vertical="top" wrapText="1"/>
      <protection/>
    </xf>
    <xf numFmtId="0" fontId="17" fillId="0" borderId="1" xfId="0" applyNumberFormat="1" applyFont="1" applyFill="1" applyBorder="1" applyAlignment="1" applyProtection="1">
      <alignment horizontal="right"/>
      <protection/>
    </xf>
    <xf numFmtId="0" fontId="19" fillId="0" borderId="3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left" vertical="top" wrapText="1"/>
      <protection/>
    </xf>
    <xf numFmtId="0" fontId="15" fillId="0" borderId="13" xfId="0" applyNumberFormat="1" applyFont="1" applyFill="1" applyBorder="1" applyAlignment="1" applyProtection="1">
      <alignment horizontal="left" vertical="top" wrapText="1"/>
      <protection/>
    </xf>
    <xf numFmtId="0" fontId="15" fillId="0" borderId="14" xfId="0" applyNumberFormat="1" applyFont="1" applyFill="1" applyBorder="1" applyAlignment="1" applyProtection="1">
      <alignment horizontal="left" vertical="top" wrapText="1"/>
      <protection/>
    </xf>
    <xf numFmtId="0" fontId="17" fillId="0" borderId="1" xfId="0" applyNumberFormat="1" applyFont="1" applyFill="1" applyBorder="1" applyAlignment="1" applyProtection="1">
      <alignment horizontal="left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" xfId="0" applyNumberFormat="1" applyFont="1" applyFill="1" applyBorder="1" applyAlignment="1" applyProtection="1">
      <alignment horizontal="center" vertical="top" wrapText="1"/>
      <protection/>
    </xf>
    <xf numFmtId="0" fontId="11" fillId="0" borderId="3" xfId="0" applyNumberFormat="1" applyFont="1" applyFill="1" applyBorder="1" applyAlignment="1" applyProtection="1">
      <alignment horizontal="center" vertical="center" wrapText="1"/>
      <protection/>
    </xf>
    <xf numFmtId="0" fontId="11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9" fillId="0" borderId="3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wrapText="1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5" fillId="0" borderId="1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left" vertical="top" wrapText="1"/>
      <protection/>
    </xf>
    <xf numFmtId="0" fontId="3" fillId="0" borderId="15" xfId="0" applyNumberFormat="1" applyFont="1" applyFill="1" applyBorder="1" applyAlignment="1" applyProtection="1">
      <alignment horizontal="left" vertical="top" wrapText="1"/>
      <protection/>
    </xf>
    <xf numFmtId="0" fontId="11" fillId="0" borderId="14" xfId="0" applyNumberFormat="1" applyFont="1" applyFill="1" applyBorder="1" applyAlignment="1" applyProtection="1">
      <alignment horizontal="left" wrapText="1"/>
      <protection/>
    </xf>
    <xf numFmtId="0" fontId="11" fillId="0" borderId="8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8" xfId="0" applyNumberFormat="1" applyFont="1" applyFill="1" applyBorder="1" applyAlignment="1" applyProtection="1">
      <alignment horizontal="center" vertical="top" wrapText="1"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P45"/>
  <sheetViews>
    <sheetView tabSelected="1" defaultGridColor="0" colorId="0" workbookViewId="0" topLeftCell="A1"/>
  </sheetViews>
  <sheetFormatPr defaultColWidth="9.140625" defaultRowHeight="12.75"/>
  <cols>
    <col min="1" max="1" width="4.28125" customWidth="1"/>
    <col min="2" max="2" width="5.57421875" customWidth="1"/>
    <col min="3" max="3" width="33.28125" customWidth="1"/>
    <col min="4" max="5" width="15.7109375" customWidth="1"/>
    <col min="6" max="6" width="12.57421875" customWidth="1"/>
    <col min="7" max="7" width="21.7109375" customWidth="1"/>
    <col min="8" max="8" width="10.28125" customWidth="1"/>
    <col min="9" max="9" width="9.8515625" customWidth="1"/>
    <col min="10" max="10" width="10.57421875" customWidth="1"/>
    <col min="11" max="11" width="22.7109375" customWidth="1"/>
    <col min="12" max="12" width="12.7109375" customWidth="1"/>
    <col min="13" max="13" width="14.00390625" hidden="1" customWidth="1"/>
    <col min="14" max="14" width="9.00390625" hidden="1" customWidth="1"/>
    <col min="15" max="15" width="8.140625" hidden="1" customWidth="1"/>
    <col min="16" max="255" width="9.140625" customWidth="1"/>
  </cols>
  <sheetData>
    <row r="1" ht="21.75" customHeight="1"/>
    <row r="2" ht="12" customHeight="1" hidden="1"/>
    <row r="3" ht="1.5" customHeight="1"/>
    <row r="4" spans="1:11" ht="15.75" customHeight="1">
      <c r="A4" s="2"/>
      <c r="B4" s="15"/>
      <c r="C4" s="15"/>
      <c r="D4" s="15"/>
      <c r="E4" s="15"/>
      <c r="F4" s="15"/>
      <c r="G4" s="15"/>
      <c r="H4" s="15"/>
      <c r="I4" s="15"/>
      <c r="J4" s="15"/>
      <c r="K4" s="2"/>
    </row>
    <row r="5" spans="1:12" ht="18.75" customHeight="1">
      <c r="A5" s="3" t="s">
        <v>0</v>
      </c>
      <c r="B5" s="16" t="s">
        <v>2</v>
      </c>
      <c r="C5" s="17"/>
      <c r="D5" s="45" t="s">
        <v>28</v>
      </c>
      <c r="E5" s="45" t="s">
        <v>33</v>
      </c>
      <c r="F5" s="65" t="s">
        <v>35</v>
      </c>
      <c r="G5" s="71"/>
      <c r="H5" s="71"/>
      <c r="I5" s="71"/>
      <c r="J5" s="96"/>
      <c r="K5" s="45" t="s">
        <v>44</v>
      </c>
      <c r="L5" s="104"/>
    </row>
    <row r="6" spans="1:12" ht="12.75" customHeight="1">
      <c r="A6" s="4"/>
      <c r="B6" s="17"/>
      <c r="C6" s="17"/>
      <c r="D6" s="46"/>
      <c r="E6" s="46"/>
      <c r="F6" s="66" t="s">
        <v>36</v>
      </c>
      <c r="G6" s="72" t="s">
        <v>38</v>
      </c>
      <c r="H6" s="80"/>
      <c r="I6" s="80"/>
      <c r="J6" s="86"/>
      <c r="K6" s="102"/>
      <c r="L6" s="104"/>
    </row>
    <row r="7" spans="1:12" ht="12.75" customHeight="1">
      <c r="A7" s="4"/>
      <c r="B7" s="17"/>
      <c r="C7" s="17"/>
      <c r="D7" s="46"/>
      <c r="E7" s="46"/>
      <c r="F7" s="67"/>
      <c r="G7" s="73" t="s">
        <v>39</v>
      </c>
      <c r="H7" s="72" t="s">
        <v>40</v>
      </c>
      <c r="I7" s="86"/>
      <c r="J7" s="73" t="s">
        <v>43</v>
      </c>
      <c r="K7" s="102"/>
      <c r="L7" s="104"/>
    </row>
    <row r="8" spans="1:12" ht="12.75" customHeight="1">
      <c r="A8" s="4"/>
      <c r="B8" s="17"/>
      <c r="C8" s="17"/>
      <c r="D8" s="46"/>
      <c r="E8" s="46"/>
      <c r="F8" s="67"/>
      <c r="G8" s="74"/>
      <c r="H8" s="73" t="s">
        <v>41</v>
      </c>
      <c r="I8" s="87" t="s">
        <v>42</v>
      </c>
      <c r="J8" s="97"/>
      <c r="K8" s="102"/>
      <c r="L8" s="104"/>
    </row>
    <row r="9" spans="1:12" ht="12.75" customHeight="1">
      <c r="A9" s="4"/>
      <c r="B9" s="17"/>
      <c r="C9" s="17"/>
      <c r="D9" s="46"/>
      <c r="E9" s="46"/>
      <c r="F9" s="67"/>
      <c r="G9" s="74"/>
      <c r="H9" s="74"/>
      <c r="I9" s="87"/>
      <c r="J9" s="97"/>
      <c r="K9" s="102"/>
      <c r="L9" s="104"/>
    </row>
    <row r="10" spans="1:12" ht="39" customHeight="1">
      <c r="A10" s="4"/>
      <c r="B10" s="17"/>
      <c r="C10" s="17"/>
      <c r="D10" s="47"/>
      <c r="E10" s="47"/>
      <c r="F10" s="68"/>
      <c r="G10" s="75"/>
      <c r="H10" s="75"/>
      <c r="I10" s="87"/>
      <c r="J10" s="98"/>
      <c r="K10" s="103"/>
      <c r="L10" s="104"/>
    </row>
    <row r="11" spans="1:12" ht="12.75" customHeight="1">
      <c r="A11" s="5" t="s">
        <v>1</v>
      </c>
      <c r="B11" s="18" t="s">
        <v>3</v>
      </c>
      <c r="C11" s="35"/>
      <c r="D11" s="5">
        <v>1</v>
      </c>
      <c r="E11" s="5">
        <v>2</v>
      </c>
      <c r="F11" s="5">
        <v>3</v>
      </c>
      <c r="G11" s="5">
        <v>4</v>
      </c>
      <c r="H11" s="5">
        <v>5</v>
      </c>
      <c r="I11" s="5">
        <v>6</v>
      </c>
      <c r="J11" s="5">
        <v>7</v>
      </c>
      <c r="K11" s="5">
        <v>8</v>
      </c>
      <c r="L11" s="105"/>
    </row>
    <row r="12" spans="1:15" ht="13.5" customHeight="1">
      <c r="A12" s="6">
        <v>1</v>
      </c>
      <c r="B12" s="19" t="s">
        <v>4</v>
      </c>
      <c r="C12" s="19"/>
      <c r="D12" s="62">
        <f>SUM(D15:D19)</f>
        <v>0</v>
      </c>
      <c r="E12" s="62">
        <f>SUM(E15:E19)</f>
        <v>0</v>
      </c>
      <c r="F12" s="62">
        <f>SUM(F15:F19)</f>
        <v>0</v>
      </c>
      <c r="G12" s="62">
        <f>SUM(G15:G19)</f>
        <v>0</v>
      </c>
      <c r="H12" s="48">
        <f>SUM(H15:H19)</f>
        <v>0</v>
      </c>
      <c r="I12" s="48">
        <f>SUM(I15:I19)</f>
        <v>0</v>
      </c>
      <c r="J12" s="62">
        <f>SUM(J15:J19)</f>
        <v>0</v>
      </c>
      <c r="K12" s="48">
        <f>SUM(K15:K19)</f>
        <v>0</v>
      </c>
      <c r="L12" s="106"/>
      <c r="M12" s="109">
        <f>IF(D12+E12=F12+K12,"","Помилка! Гр. 1+2=гр. 3+8")</f>
        <v>0</v>
      </c>
      <c r="N12" s="109">
        <f>IF(F12=G12+J12,"","Помилка! Гр. 3 = гр. 4+7")</f>
        <v>0</v>
      </c>
      <c r="O12" s="109">
        <f>IF(G12=H12+I12,"","Помилка! Гр. 4 = гр. 5+6")</f>
        <v>0</v>
      </c>
    </row>
    <row r="13" spans="1:15" ht="20.25" customHeight="1">
      <c r="A13" s="6">
        <v>2</v>
      </c>
      <c r="B13" s="20" t="s">
        <v>5</v>
      </c>
      <c r="C13" s="20"/>
      <c r="D13" s="48">
        <v>0</v>
      </c>
      <c r="E13" s="48">
        <v>0</v>
      </c>
      <c r="F13" s="62">
        <v>0</v>
      </c>
      <c r="G13" s="48">
        <v>0</v>
      </c>
      <c r="H13" s="48">
        <v>0</v>
      </c>
      <c r="I13" s="48">
        <v>0</v>
      </c>
      <c r="J13" s="62">
        <v>0</v>
      </c>
      <c r="K13" s="48">
        <v>0</v>
      </c>
      <c r="L13" s="106"/>
      <c r="M13" s="109">
        <f>IF(D13+E13=F13+K13,"","Помилка! Гр. 1+2=гр. 3+8")</f>
        <v>0</v>
      </c>
      <c r="N13" s="109">
        <f>IF(F13=G13+J13,"","Помилка! Гр. 3 = гр. 4+7")</f>
        <v>0</v>
      </c>
      <c r="O13" s="109">
        <f>IF(G13=H13+I13,"","Помилка! Гр. 4 = гр. 5+6")</f>
        <v>0</v>
      </c>
    </row>
    <row r="14" spans="1:15" ht="34.5" customHeight="1">
      <c r="A14" s="6">
        <v>3</v>
      </c>
      <c r="B14" s="21" t="s">
        <v>6</v>
      </c>
      <c r="C14" s="21"/>
      <c r="D14" s="48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107"/>
      <c r="M14" s="109">
        <f>IF(D14+E14=F14+K14,"","Помилка! Гр. 1+2=гр. 3+8")</f>
        <v>0</v>
      </c>
      <c r="N14" s="109">
        <f>IF(F14=G14+J14,"","Помилка! Гр. 3 = гр. 4+7")</f>
        <v>0</v>
      </c>
      <c r="O14" s="109">
        <f>IF(G14=H14+I14,"","Помилка! Гр. 4 = гр. 5+6")</f>
        <v>0</v>
      </c>
    </row>
    <row r="15" spans="1:15" ht="20.25" customHeight="1">
      <c r="A15" s="6">
        <v>4</v>
      </c>
      <c r="B15" s="22" t="s">
        <v>7</v>
      </c>
      <c r="C15" s="36" t="s">
        <v>13</v>
      </c>
      <c r="D15" s="48">
        <v>0</v>
      </c>
      <c r="E15" s="62">
        <v>0</v>
      </c>
      <c r="F15" s="62">
        <v>0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  <c r="L15" s="107"/>
      <c r="M15" s="109">
        <f>IF(D15+E15=F15+K15,"","Помилка! Гр. 1+2=гр. 3+8")</f>
        <v>0</v>
      </c>
      <c r="N15" s="109">
        <f>IF(F15=G15+J15,"","Помилка! Гр. 3 = гр. 4+7")</f>
        <v>0</v>
      </c>
      <c r="O15" s="109">
        <f>IF(G15=H15+I15,"","Помилка! Гр. 4 = гр. 5+6")</f>
        <v>0</v>
      </c>
    </row>
    <row r="16" spans="1:15" ht="20.25" customHeight="1">
      <c r="A16" s="6">
        <v>5</v>
      </c>
      <c r="B16" s="23"/>
      <c r="C16" s="36" t="s">
        <v>14</v>
      </c>
      <c r="D16" s="48">
        <v>0</v>
      </c>
      <c r="E16" s="62">
        <v>0</v>
      </c>
      <c r="F16" s="62">
        <v>0</v>
      </c>
      <c r="G16" s="62">
        <v>0</v>
      </c>
      <c r="H16" s="62">
        <v>0</v>
      </c>
      <c r="I16" s="62">
        <v>0</v>
      </c>
      <c r="J16" s="62">
        <v>0</v>
      </c>
      <c r="K16" s="62">
        <v>0</v>
      </c>
      <c r="L16" s="107"/>
      <c r="M16" s="109">
        <f>IF(D16+E16=F16+K16,"","Помилка! Гр. 1+2=гр. 3+8")</f>
        <v>0</v>
      </c>
      <c r="N16" s="109">
        <f>IF(F16=G16+J16,"","Помилка! Гр. 3 = гр. 4+7")</f>
        <v>0</v>
      </c>
      <c r="O16" s="109">
        <f>IF(G16=H16+I16,"","Помилка! Гр. 4 = гр. 5+6")</f>
        <v>0</v>
      </c>
    </row>
    <row r="17" spans="1:15" ht="20.25" customHeight="1">
      <c r="A17" s="6">
        <v>6</v>
      </c>
      <c r="B17" s="23"/>
      <c r="C17" s="36" t="s">
        <v>15</v>
      </c>
      <c r="D17" s="48">
        <v>0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107"/>
      <c r="M17" s="109">
        <f>IF(D17+E17=F17+K17,"","Помилка! Гр. 1+2=гр. 3+8")</f>
        <v>0</v>
      </c>
      <c r="N17" s="109">
        <f>IF(F17=G17+J17,"","Помилка! Гр. 3 = гр. 4+7")</f>
        <v>0</v>
      </c>
      <c r="O17" s="109">
        <f>IF(G17=H17+I17,"","Помилка! Гр. 4 = гр. 5+6")</f>
        <v>0</v>
      </c>
    </row>
    <row r="18" spans="1:15" ht="20.25" customHeight="1">
      <c r="A18" s="6">
        <v>7</v>
      </c>
      <c r="B18" s="23"/>
      <c r="C18" s="36" t="s">
        <v>16</v>
      </c>
      <c r="D18" s="48">
        <v>0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62">
        <v>0</v>
      </c>
      <c r="L18" s="107"/>
      <c r="M18" s="109">
        <f>IF(D18+E18=F18+K18,"","Помилка! Гр. 1+2=гр. 3+8")</f>
        <v>0</v>
      </c>
      <c r="N18" s="109">
        <f>IF(F18=G18+J18,"","Помилка! Гр. 3 = гр. 4+7")</f>
        <v>0</v>
      </c>
      <c r="O18" s="109">
        <f>IF(G18=H18+I18,"","Помилка! Гр. 4 = гр. 5+6")</f>
        <v>0</v>
      </c>
    </row>
    <row r="19" spans="1:15" ht="20.25" customHeight="1">
      <c r="A19" s="6">
        <v>8</v>
      </c>
      <c r="B19" s="24"/>
      <c r="C19" s="36" t="s">
        <v>17</v>
      </c>
      <c r="D19" s="48">
        <v>0</v>
      </c>
      <c r="E19" s="62">
        <v>0</v>
      </c>
      <c r="F19" s="62">
        <v>0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107"/>
      <c r="M19" s="109">
        <f>IF(D19+E19=F19+K19,"","Помилка! Гр. 1+2=гр. 3+8")</f>
        <v>0</v>
      </c>
      <c r="N19" s="109">
        <f>IF(F19=G19+J19,"","Помилка! Гр. 3 = гр. 4+7")</f>
        <v>0</v>
      </c>
      <c r="O19" s="109">
        <f>IF(G19=H19+I19,"","Помилка! Гр. 4 = гр. 5+6")</f>
        <v>0</v>
      </c>
    </row>
    <row r="20" spans="1:15" ht="32.25" customHeight="1">
      <c r="A20" s="6">
        <v>9</v>
      </c>
      <c r="B20" s="25" t="s">
        <v>8</v>
      </c>
      <c r="C20" s="37"/>
      <c r="D20" s="48">
        <v>0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107"/>
      <c r="M20" s="109">
        <f>IF(D20+E20=F20+K20,"","Помилка! Гр. 1+2=гр. 3+8")</f>
        <v>0</v>
      </c>
      <c r="N20" s="109">
        <f>IF(F20=G20+J20,"","Помилка! Гр. 3 = гр. 4+7")</f>
        <v>0</v>
      </c>
      <c r="O20" s="109">
        <f>IF(G20=H20+I20,"","Помилка! Гр. 4 = гр. 5+6")</f>
        <v>0</v>
      </c>
    </row>
    <row r="21" spans="1:15" ht="18" customHeight="1">
      <c r="A21" s="6">
        <v>10</v>
      </c>
      <c r="B21" s="22" t="s">
        <v>9</v>
      </c>
      <c r="C21" s="36" t="s">
        <v>18</v>
      </c>
      <c r="D21" s="48">
        <v>0</v>
      </c>
      <c r="E21" s="62">
        <v>0</v>
      </c>
      <c r="F21" s="62">
        <v>0</v>
      </c>
      <c r="G21" s="62">
        <v>0</v>
      </c>
      <c r="H21" s="62">
        <v>0</v>
      </c>
      <c r="I21" s="62">
        <v>0</v>
      </c>
      <c r="J21" s="62">
        <v>0</v>
      </c>
      <c r="K21" s="62">
        <v>0</v>
      </c>
      <c r="L21" s="107"/>
      <c r="M21" s="109">
        <f>IF(D21+E21=F21+K21,"","Помилка! Гр. 1+2=гр. 3+8")</f>
        <v>0</v>
      </c>
      <c r="N21" s="109">
        <f>IF(F21=G21+J21,"","Помилка! Гр. 3 = гр. 4+7")</f>
        <v>0</v>
      </c>
      <c r="O21" s="109">
        <f>IF(G21=H21+I21,"","Помилка! Гр. 4 = гр. 5+6")</f>
        <v>0</v>
      </c>
    </row>
    <row r="22" spans="1:15" ht="18.75" customHeight="1">
      <c r="A22" s="6">
        <v>11</v>
      </c>
      <c r="B22" s="26"/>
      <c r="C22" s="36" t="s">
        <v>19</v>
      </c>
      <c r="D22" s="48">
        <v>0</v>
      </c>
      <c r="E22" s="62">
        <v>0</v>
      </c>
      <c r="F22" s="62">
        <v>0</v>
      </c>
      <c r="G22" s="62">
        <v>0</v>
      </c>
      <c r="H22" s="62">
        <v>0</v>
      </c>
      <c r="I22" s="62">
        <v>0</v>
      </c>
      <c r="J22" s="62">
        <v>0</v>
      </c>
      <c r="K22" s="62">
        <v>0</v>
      </c>
      <c r="L22" s="107"/>
      <c r="M22" s="109">
        <f>IF(D22+E22=F22+K22,"","Помилка! Гр. 1+2=гр. 3+8")</f>
        <v>0</v>
      </c>
      <c r="N22" s="109">
        <f>IF(F22=G22+J22,"","Помилка! Гр. 3 = гр. 4+7")</f>
        <v>0</v>
      </c>
      <c r="O22" s="109">
        <f>IF(G22=H22+I22,"","Помилка! Гр. 4 = гр. 5+6")</f>
        <v>0</v>
      </c>
    </row>
    <row r="23" spans="1:15" ht="12.75">
      <c r="A23" s="5">
        <v>12</v>
      </c>
      <c r="B23" s="26"/>
      <c r="C23" s="36" t="s">
        <v>20</v>
      </c>
      <c r="D23" s="48">
        <v>0</v>
      </c>
      <c r="E23" s="62">
        <v>0</v>
      </c>
      <c r="F23" s="62">
        <v>0</v>
      </c>
      <c r="G23" s="62">
        <v>0</v>
      </c>
      <c r="H23" s="62">
        <v>0</v>
      </c>
      <c r="I23" s="62">
        <v>0</v>
      </c>
      <c r="J23" s="62">
        <v>0</v>
      </c>
      <c r="K23" s="62">
        <v>0</v>
      </c>
      <c r="L23" s="107"/>
      <c r="M23" s="109">
        <f>IF(D23+E23=F23+K23,"","Помилка! Гр. 1+2=гр. 3+8")</f>
        <v>0</v>
      </c>
      <c r="N23" s="109">
        <f>IF(F23=G23+J23,"","Помилка! Гр. 3 = гр. 4+7")</f>
        <v>0</v>
      </c>
      <c r="O23" s="109">
        <f>IF(G23=H23+I23,"","Помилка! Гр. 4 = гр. 5+6")</f>
        <v>0</v>
      </c>
    </row>
    <row r="24" spans="1:15" ht="39" customHeight="1">
      <c r="A24" s="6">
        <v>13</v>
      </c>
      <c r="B24" s="26"/>
      <c r="C24" s="36" t="s">
        <v>21</v>
      </c>
      <c r="D24" s="48">
        <v>0</v>
      </c>
      <c r="E24" s="62">
        <v>0</v>
      </c>
      <c r="F24" s="62">
        <v>0</v>
      </c>
      <c r="G24" s="62">
        <v>0</v>
      </c>
      <c r="H24" s="62">
        <v>0</v>
      </c>
      <c r="I24" s="62">
        <v>0</v>
      </c>
      <c r="J24" s="62">
        <v>0</v>
      </c>
      <c r="K24" s="62">
        <v>0</v>
      </c>
      <c r="L24" s="107"/>
      <c r="M24" s="109">
        <f>IF(D24+E24=F24+K24,"","Помилка! Гр. 1+2=гр. 3+8")</f>
        <v>0</v>
      </c>
      <c r="N24" s="109">
        <f>IF(F24=G24+J24,"","Помилка! Гр. 3 = гр. 4+7")</f>
        <v>0</v>
      </c>
      <c r="O24" s="109">
        <f>IF(G24=H24+I24,"","Помилка! Гр. 4 = гр. 5+6")</f>
        <v>0</v>
      </c>
    </row>
    <row r="25" spans="1:15" ht="18.75" customHeight="1">
      <c r="A25" s="6">
        <v>14</v>
      </c>
      <c r="B25" s="27"/>
      <c r="C25" s="36" t="s">
        <v>22</v>
      </c>
      <c r="D25" s="48">
        <v>0</v>
      </c>
      <c r="E25" s="62">
        <v>0</v>
      </c>
      <c r="F25" s="62">
        <v>0</v>
      </c>
      <c r="G25" s="62">
        <v>0</v>
      </c>
      <c r="H25" s="62">
        <v>0</v>
      </c>
      <c r="I25" s="62">
        <v>0</v>
      </c>
      <c r="J25" s="62">
        <v>0</v>
      </c>
      <c r="K25" s="62">
        <v>0</v>
      </c>
      <c r="L25" s="107"/>
      <c r="M25" s="109">
        <f>IF(D25+E25=F25+K25,"","Помилка! Гр. 1+2=гр. 3+8")</f>
        <v>0</v>
      </c>
      <c r="N25" s="109">
        <f>IF(F25=G25+J25,"","Помилка! Гр. 3 = гр. 4+7")</f>
        <v>0</v>
      </c>
      <c r="O25" s="109">
        <f>IF(G25=H25+I25,"","Помилка! Гр. 4 = гр. 5+6")</f>
        <v>0</v>
      </c>
    </row>
    <row r="26" spans="1:15" ht="50.25" customHeight="1">
      <c r="A26" s="6">
        <v>15</v>
      </c>
      <c r="B26" s="20" t="s">
        <v>10</v>
      </c>
      <c r="C26" s="20"/>
      <c r="D26" s="48">
        <v>0</v>
      </c>
      <c r="E26" s="62">
        <v>0</v>
      </c>
      <c r="F26" s="62">
        <v>0</v>
      </c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107"/>
      <c r="M26" s="109">
        <f>IF(D26+E26=F26+K26,"","Помилка! Гр. 1+2=гр. 3+8")</f>
        <v>0</v>
      </c>
      <c r="N26" s="109">
        <f>IF(F26=G26+J26,"","Помилка! Гр. 3 = гр. 4+7")</f>
        <v>0</v>
      </c>
      <c r="O26" s="109">
        <f>IF(G26=H26+I26,"","Помилка! Гр. 4 = гр. 5+6")</f>
        <v>0</v>
      </c>
    </row>
    <row r="27" spans="1:15" ht="20.25" customHeight="1">
      <c r="A27" s="6">
        <v>16</v>
      </c>
      <c r="B27" s="28" t="s">
        <v>11</v>
      </c>
      <c r="C27" s="28"/>
      <c r="D27" s="48">
        <v>0</v>
      </c>
      <c r="E27" s="62">
        <v>0</v>
      </c>
      <c r="F27" s="62">
        <v>0</v>
      </c>
      <c r="G27" s="62">
        <v>0</v>
      </c>
      <c r="H27" s="62">
        <v>0</v>
      </c>
      <c r="I27" s="62">
        <v>0</v>
      </c>
      <c r="J27" s="62">
        <v>0</v>
      </c>
      <c r="K27" s="62">
        <v>0</v>
      </c>
      <c r="L27" s="107"/>
      <c r="M27" s="109">
        <f>IF(D27+E27=F27+K27,"","Помилка! Гр. 1+2=гр. 3+8")</f>
        <v>0</v>
      </c>
      <c r="N27" s="109">
        <f>IF(F27=G27+J27,"","Помилка! Гр. 3 = гр. 4+7")</f>
        <v>0</v>
      </c>
      <c r="O27" s="109">
        <f>IF(G27=H27+I27,"","Помилка! Гр. 4 = гр. 5+6")</f>
        <v>0</v>
      </c>
    </row>
    <row r="28" spans="1:16" ht="9" customHeight="1">
      <c r="A28" s="7"/>
      <c r="B28" s="29"/>
      <c r="C28" s="29"/>
      <c r="D28" s="49"/>
      <c r="E28" s="49"/>
      <c r="F28" s="49"/>
      <c r="G28" s="76"/>
      <c r="H28" s="81"/>
      <c r="I28" s="88"/>
      <c r="J28" s="99"/>
      <c r="K28" s="99"/>
      <c r="L28" s="108"/>
      <c r="M28" s="108"/>
      <c r="P28" s="108"/>
    </row>
    <row r="29" spans="1:12" ht="12.75">
      <c r="A29" s="8"/>
      <c r="B29" s="30"/>
      <c r="C29" s="38" t="s">
        <v>23</v>
      </c>
      <c r="D29" s="50"/>
      <c r="E29" s="50"/>
      <c r="F29" s="50"/>
      <c r="G29" s="50"/>
      <c r="H29" s="82"/>
      <c r="I29" s="89"/>
      <c r="J29" s="100"/>
      <c r="K29" s="100"/>
      <c r="L29" s="100"/>
    </row>
    <row r="30" spans="1:14" ht="12.75">
      <c r="A30" s="9"/>
      <c r="B30" s="31"/>
      <c r="C30" s="39"/>
      <c r="D30" s="51" t="s">
        <v>29</v>
      </c>
      <c r="E30" s="63"/>
      <c r="F30" s="52" t="s">
        <v>37</v>
      </c>
      <c r="H30" s="83"/>
      <c r="I30" s="90"/>
      <c r="J30" s="101"/>
      <c r="K30" s="60"/>
      <c r="L30" s="60"/>
      <c r="M30" s="60"/>
      <c r="N30" s="60"/>
    </row>
    <row r="31" spans="1:14" ht="12.75">
      <c r="A31" s="9"/>
      <c r="B31" s="31"/>
      <c r="C31" s="40"/>
      <c r="D31" s="52"/>
      <c r="E31" s="64"/>
      <c r="F31" s="69"/>
      <c r="H31" s="83"/>
      <c r="I31" s="91"/>
      <c r="J31" s="60"/>
      <c r="K31" s="60"/>
      <c r="L31" s="60"/>
      <c r="M31" s="60"/>
      <c r="N31" s="60"/>
    </row>
    <row r="32" spans="1:14" ht="12.75">
      <c r="A32" s="9"/>
      <c r="B32" s="31"/>
      <c r="C32" s="31"/>
      <c r="D32" s="31"/>
      <c r="E32" s="54" t="s">
        <v>34</v>
      </c>
      <c r="F32" s="40"/>
      <c r="H32" s="83"/>
      <c r="I32" s="91"/>
      <c r="J32" s="60"/>
      <c r="K32" s="60"/>
      <c r="L32" s="60"/>
      <c r="M32" s="60"/>
      <c r="N32" s="60"/>
    </row>
    <row r="33" spans="1:12" ht="12.75">
      <c r="A33" s="10"/>
      <c r="B33" s="30"/>
      <c r="C33" s="30" t="s">
        <v>24</v>
      </c>
      <c r="D33" s="53" t="s">
        <v>30</v>
      </c>
      <c r="E33" s="53"/>
      <c r="F33" s="53"/>
      <c r="G33" s="53"/>
      <c r="H33" s="82"/>
      <c r="I33" s="89"/>
      <c r="J33" s="100"/>
      <c r="K33" s="100"/>
      <c r="L33" s="100"/>
    </row>
    <row r="34" spans="1:12" ht="12.75">
      <c r="A34" s="9"/>
      <c r="B34" s="32" t="s">
        <v>12</v>
      </c>
      <c r="C34" s="41"/>
      <c r="D34" s="54" t="s">
        <v>31</v>
      </c>
      <c r="E34" s="41"/>
      <c r="F34" s="41"/>
      <c r="H34" s="83"/>
      <c r="I34" s="91"/>
      <c r="J34" s="60"/>
      <c r="K34" s="60"/>
      <c r="L34" s="60"/>
    </row>
    <row r="35" spans="1:12" ht="12.75">
      <c r="A35" s="11"/>
      <c r="B35" s="32"/>
      <c r="C35" s="41"/>
      <c r="D35" s="41"/>
      <c r="E35" s="41"/>
      <c r="F35" s="41"/>
      <c r="H35" s="83"/>
      <c r="I35" s="91"/>
      <c r="J35" s="60"/>
      <c r="K35" s="60"/>
      <c r="L35" s="60"/>
    </row>
    <row r="36" spans="1:12" ht="12.75">
      <c r="A36" s="12"/>
      <c r="B36" s="33"/>
      <c r="C36" s="30" t="s">
        <v>25</v>
      </c>
      <c r="D36" s="55"/>
      <c r="E36" s="55"/>
      <c r="F36" s="55"/>
      <c r="G36" s="55"/>
      <c r="H36" s="82"/>
      <c r="I36" s="92"/>
      <c r="J36" s="100"/>
      <c r="K36" s="100"/>
      <c r="L36" s="100"/>
    </row>
    <row r="37" spans="1:9" ht="12.75">
      <c r="A37" s="13"/>
      <c r="B37" s="33"/>
      <c r="C37" s="42" t="s">
        <v>26</v>
      </c>
      <c r="D37" s="55"/>
      <c r="E37" s="55"/>
      <c r="F37" s="55"/>
      <c r="G37" s="55"/>
      <c r="H37" s="82"/>
      <c r="I37" s="93"/>
    </row>
    <row r="38" spans="1:15" ht="12.75">
      <c r="A38" s="14"/>
      <c r="B38" s="34"/>
      <c r="C38" s="34"/>
      <c r="D38" s="56"/>
      <c r="E38" s="56"/>
      <c r="F38" s="70"/>
      <c r="G38" s="77"/>
      <c r="H38" s="83"/>
      <c r="I38" s="94"/>
      <c r="M38" s="83"/>
      <c r="N38" s="83"/>
      <c r="O38" s="83"/>
    </row>
    <row r="39" spans="1:15" ht="12.75">
      <c r="A39" s="13"/>
      <c r="B39" s="33"/>
      <c r="C39" s="30" t="s">
        <v>27</v>
      </c>
      <c r="D39" s="55"/>
      <c r="E39" s="55"/>
      <c r="F39" s="55"/>
      <c r="G39" s="55"/>
      <c r="H39" s="82"/>
      <c r="I39" s="93"/>
      <c r="M39" s="82"/>
      <c r="N39" s="82"/>
      <c r="O39" s="82"/>
    </row>
    <row r="40" spans="1:15" ht="12.75">
      <c r="A40" s="14"/>
      <c r="B40" s="14"/>
      <c r="C40" s="34"/>
      <c r="D40" s="57"/>
      <c r="E40" s="34"/>
      <c r="F40" s="34"/>
      <c r="G40" s="78"/>
      <c r="H40" s="83"/>
      <c r="I40" s="94"/>
      <c r="M40" s="83"/>
      <c r="N40" s="83"/>
      <c r="O40" s="83"/>
    </row>
    <row r="41" spans="1:15" ht="12.75">
      <c r="A41" s="14"/>
      <c r="B41" s="14"/>
      <c r="C41" s="34"/>
      <c r="D41" s="58" t="s">
        <v>32</v>
      </c>
      <c r="E41" s="58"/>
      <c r="F41" s="58"/>
      <c r="G41" s="69"/>
      <c r="H41" s="83"/>
      <c r="I41" s="84"/>
      <c r="J41" s="60"/>
      <c r="K41" s="60"/>
      <c r="L41" s="60"/>
      <c r="M41" s="83"/>
      <c r="O41" s="83"/>
    </row>
    <row r="42" spans="1:15" ht="23.25" customHeight="1">
      <c r="A42" s="14"/>
      <c r="B42" s="14"/>
      <c r="C42" s="43"/>
      <c r="D42" s="59"/>
      <c r="E42" s="59"/>
      <c r="F42" s="59"/>
      <c r="G42" s="79"/>
      <c r="H42" s="84"/>
      <c r="I42" s="95"/>
      <c r="J42" s="60"/>
      <c r="K42" s="60"/>
      <c r="L42" s="60"/>
      <c r="M42" s="83"/>
      <c r="N42" s="83"/>
      <c r="O42" s="83"/>
    </row>
    <row r="43" spans="3:12" ht="3.75" customHeight="1">
      <c r="C43" s="44"/>
      <c r="D43" s="60"/>
      <c r="E43" s="60"/>
      <c r="F43" s="60"/>
      <c r="G43" s="60"/>
      <c r="H43" s="85"/>
      <c r="I43" s="85"/>
      <c r="J43" s="60"/>
      <c r="K43" s="60"/>
      <c r="L43" s="60"/>
    </row>
    <row r="44" spans="3:12" ht="25.5" customHeight="1">
      <c r="C44" s="44"/>
      <c r="D44" s="61"/>
      <c r="E44" s="60"/>
      <c r="F44" s="60"/>
      <c r="G44" s="60"/>
      <c r="H44" s="60"/>
      <c r="I44" s="85"/>
      <c r="J44" s="60"/>
      <c r="K44" s="60"/>
      <c r="L44" s="60"/>
    </row>
    <row r="45" spans="3:12" ht="15.75" customHeight="1">
      <c r="C45" s="44"/>
      <c r="D45" s="60"/>
      <c r="E45" s="60"/>
      <c r="F45" s="60"/>
      <c r="G45" s="44"/>
      <c r="H45" s="60"/>
      <c r="I45" s="60"/>
      <c r="J45" s="44"/>
      <c r="K45" s="60"/>
      <c r="L45" s="60"/>
    </row>
  </sheetData>
  <sheetProtection/>
  <mergeCells count="29">
    <mergeCell ref="K5:K10"/>
    <mergeCell ref="H7:I7"/>
    <mergeCell ref="B14:C14"/>
    <mergeCell ref="G7:G10"/>
    <mergeCell ref="G6:J6"/>
    <mergeCell ref="B12:C12"/>
    <mergeCell ref="H8:H10"/>
    <mergeCell ref="B4:J4"/>
    <mergeCell ref="F6:F10"/>
    <mergeCell ref="J7:J10"/>
    <mergeCell ref="B5:C10"/>
    <mergeCell ref="D41:F41"/>
    <mergeCell ref="B26:C26"/>
    <mergeCell ref="B13:C13"/>
    <mergeCell ref="F5:J5"/>
    <mergeCell ref="D37:G37"/>
    <mergeCell ref="D39:G39"/>
    <mergeCell ref="D29:G29"/>
    <mergeCell ref="D36:G36"/>
    <mergeCell ref="D33:G33"/>
    <mergeCell ref="B11:C11"/>
    <mergeCell ref="B27:C27"/>
    <mergeCell ref="B15:B19"/>
    <mergeCell ref="B20:C20"/>
    <mergeCell ref="B21:B25"/>
    <mergeCell ref="A5:A10"/>
    <mergeCell ref="D5:D10"/>
    <mergeCell ref="I8:I10"/>
    <mergeCell ref="E5:E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/>
  <headerFooter alignWithMargins="0">
    <oddFooter>&amp;LF27F1DA8�&amp;CФорма № Зведений- 5, Підрозділ: ТУ ДСА в Закарпатській областi, Початок періоду: 01.01.2012, Кінець періоду: 30.06.2012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defaultGridColor="0" colorId="0" workbookViewId="0" topLeftCell="A1"/>
  </sheetViews>
  <sheetFormatPr defaultColWidth="9.140625" defaultRowHeight="12.75"/>
  <cols>
    <col min="1" max="1" width="13.140625" customWidth="1"/>
    <col min="2" max="2" width="12.00390625" customWidth="1"/>
    <col min="3" max="3" width="17.8515625" customWidth="1"/>
    <col min="4" max="4" width="4.8515625" customWidth="1"/>
    <col min="5" max="6" width="8.00390625" customWidth="1"/>
    <col min="7" max="7" width="6.28125" customWidth="1"/>
    <col min="9" max="9" width="10.421875" customWidth="1"/>
    <col min="10" max="10" width="9.8515625" customWidth="1"/>
    <col min="11" max="11" width="10.57421875" customWidth="1"/>
  </cols>
  <sheetData>
    <row r="1" spans="1:12" ht="13.5" customHeight="1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12" ht="12.75" customHeight="1">
      <c r="A2" s="111" t="s">
        <v>45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3" ht="11.25" customHeight="1">
      <c r="A3" s="112"/>
    </row>
    <row r="4" spans="1:12" ht="18.75" customHeight="1">
      <c r="A4" s="113" t="s">
        <v>46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</row>
    <row r="5" spans="1:12" ht="18.75" customHeight="1">
      <c r="A5" s="113" t="s">
        <v>47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</row>
    <row r="6" spans="1:12" ht="18.75" customHeight="1">
      <c r="A6" s="113" t="s">
        <v>48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</row>
    <row r="7" ht="12" customHeight="1">
      <c r="A7" s="112"/>
    </row>
    <row r="8" spans="1:12" ht="16.5" customHeight="1">
      <c r="A8" s="57"/>
      <c r="B8" s="57"/>
      <c r="C8" s="139"/>
      <c r="D8" s="142" t="s">
        <v>59</v>
      </c>
      <c r="E8" s="148" t="s">
        <v>61</v>
      </c>
      <c r="F8" s="148"/>
      <c r="G8" s="148"/>
      <c r="H8" s="148"/>
      <c r="I8" s="148"/>
      <c r="J8" s="148"/>
      <c r="K8" s="57"/>
      <c r="L8" s="57"/>
    </row>
    <row r="9" spans="1:12" ht="12.75" customHeight="1">
      <c r="A9" s="114"/>
      <c r="B9" s="114"/>
      <c r="C9" s="114"/>
      <c r="D9" s="143" t="s">
        <v>60</v>
      </c>
      <c r="E9" s="143"/>
      <c r="F9" s="143"/>
      <c r="G9" s="143"/>
      <c r="H9" s="143"/>
      <c r="I9" s="159"/>
      <c r="J9" s="159"/>
      <c r="K9" s="114"/>
      <c r="L9" s="114"/>
    </row>
    <row r="10" spans="1:12" ht="12.75" customHeight="1">
      <c r="A10" s="115"/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</row>
    <row r="11" spans="1:7" ht="12.75">
      <c r="A11" s="2"/>
      <c r="B11" s="2"/>
      <c r="C11" s="2"/>
      <c r="D11" s="2"/>
      <c r="E11" s="2"/>
      <c r="F11" s="2"/>
      <c r="G11" s="2"/>
    </row>
    <row r="12" spans="1:12" ht="26.25" customHeight="1">
      <c r="A12" s="116" t="s">
        <v>49</v>
      </c>
      <c r="B12" s="131"/>
      <c r="C12" s="131"/>
      <c r="D12" s="144"/>
      <c r="E12" s="116" t="s">
        <v>62</v>
      </c>
      <c r="F12" s="131"/>
      <c r="G12" s="144"/>
      <c r="H12" s="158"/>
      <c r="I12" s="160" t="s">
        <v>66</v>
      </c>
      <c r="J12" s="160"/>
      <c r="K12" s="160"/>
      <c r="L12" s="160"/>
    </row>
    <row r="13" spans="1:12" ht="15.75" customHeight="1">
      <c r="A13" s="117"/>
      <c r="B13" s="132"/>
      <c r="C13" s="132"/>
      <c r="D13" s="145"/>
      <c r="E13" s="149"/>
      <c r="F13" s="152"/>
      <c r="G13" s="155"/>
      <c r="H13" s="158"/>
      <c r="I13" s="161" t="s">
        <v>67</v>
      </c>
      <c r="J13" s="161"/>
      <c r="K13" s="161"/>
      <c r="L13" s="161"/>
    </row>
    <row r="14" spans="1:12" ht="15.75" customHeight="1">
      <c r="A14" s="118" t="s">
        <v>50</v>
      </c>
      <c r="B14" s="118"/>
      <c r="C14" s="118"/>
      <c r="D14" s="146"/>
      <c r="E14" s="150" t="s">
        <v>63</v>
      </c>
      <c r="F14" s="153"/>
      <c r="G14" s="156"/>
      <c r="H14" s="158"/>
      <c r="I14" s="161" t="s">
        <v>68</v>
      </c>
      <c r="J14" s="161"/>
      <c r="K14" s="161"/>
      <c r="L14" s="161"/>
    </row>
    <row r="15" spans="1:8" ht="27" customHeight="1">
      <c r="A15" s="119"/>
      <c r="B15" s="119"/>
      <c r="C15" s="119"/>
      <c r="D15" s="147"/>
      <c r="E15" s="151"/>
      <c r="F15" s="154"/>
      <c r="G15" s="157"/>
      <c r="H15" s="158"/>
    </row>
    <row r="16" spans="1:12" ht="72" customHeight="1">
      <c r="A16" s="120" t="s">
        <v>51</v>
      </c>
      <c r="B16" s="120"/>
      <c r="C16" s="120"/>
      <c r="D16" s="120"/>
      <c r="E16" s="72" t="s">
        <v>64</v>
      </c>
      <c r="F16" s="80"/>
      <c r="G16" s="86"/>
      <c r="H16" s="158"/>
      <c r="I16" s="162" t="s">
        <v>69</v>
      </c>
      <c r="J16" s="162"/>
      <c r="K16" s="162"/>
      <c r="L16" s="162"/>
    </row>
    <row r="17" spans="1:12" ht="15.75" customHeight="1">
      <c r="A17" s="121" t="s">
        <v>52</v>
      </c>
      <c r="B17" s="118"/>
      <c r="C17" s="118"/>
      <c r="D17" s="146"/>
      <c r="E17" s="150" t="s">
        <v>65</v>
      </c>
      <c r="F17" s="153"/>
      <c r="G17" s="156"/>
      <c r="H17" s="158"/>
      <c r="I17" s="162"/>
      <c r="J17" s="162"/>
      <c r="K17" s="162"/>
      <c r="L17" s="162"/>
    </row>
    <row r="18" spans="1:12" ht="31.5" customHeight="1">
      <c r="A18" s="122"/>
      <c r="B18" s="119"/>
      <c r="C18" s="119"/>
      <c r="D18" s="147"/>
      <c r="E18" s="151"/>
      <c r="F18" s="154"/>
      <c r="G18" s="157"/>
      <c r="H18" s="158"/>
      <c r="I18" s="162" t="s">
        <v>70</v>
      </c>
      <c r="J18" s="163"/>
      <c r="K18" s="163"/>
      <c r="L18" s="163"/>
    </row>
    <row r="19" spans="1:13" ht="16.5" customHeight="1">
      <c r="A19" s="123"/>
      <c r="B19" s="123"/>
      <c r="C19" s="123"/>
      <c r="D19" s="123"/>
      <c r="E19" s="137"/>
      <c r="F19" s="137"/>
      <c r="G19" s="137"/>
      <c r="I19" s="163"/>
      <c r="J19" s="163"/>
      <c r="K19" s="163"/>
      <c r="L19" s="163"/>
      <c r="M19" s="171"/>
    </row>
    <row r="20" spans="1:12" ht="12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164"/>
      <c r="L20" s="2"/>
    </row>
    <row r="21" spans="1:13" ht="12.75" customHeight="1">
      <c r="A21" s="124" t="s">
        <v>53</v>
      </c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65"/>
      <c r="M21" s="172"/>
    </row>
    <row r="22" spans="1:13" ht="12.75" customHeight="1">
      <c r="A22" s="125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66"/>
      <c r="M22" s="172"/>
    </row>
    <row r="23" spans="1:13" ht="21" customHeight="1">
      <c r="A23" s="126" t="s">
        <v>54</v>
      </c>
      <c r="B23" s="135"/>
      <c r="C23" s="140" t="s">
        <v>58</v>
      </c>
      <c r="D23" s="140"/>
      <c r="E23" s="140"/>
      <c r="F23" s="140"/>
      <c r="G23" s="140"/>
      <c r="H23" s="140"/>
      <c r="I23" s="140"/>
      <c r="J23" s="140"/>
      <c r="K23" s="140"/>
      <c r="L23" s="167"/>
      <c r="M23" s="172"/>
    </row>
    <row r="24" spans="1:13" ht="26.25" customHeight="1">
      <c r="A24" s="127" t="s">
        <v>55</v>
      </c>
      <c r="B24" s="136"/>
      <c r="C24" s="141"/>
      <c r="D24" s="141"/>
      <c r="E24" s="141"/>
      <c r="F24" s="141"/>
      <c r="G24" s="141"/>
      <c r="H24" s="141"/>
      <c r="I24" s="141"/>
      <c r="J24" s="141"/>
      <c r="K24" s="141"/>
      <c r="L24" s="168"/>
      <c r="M24" s="172"/>
    </row>
    <row r="25" spans="1:13" ht="21" customHeight="1">
      <c r="A25" s="117"/>
      <c r="B25" s="132"/>
      <c r="C25" s="141"/>
      <c r="D25" s="141"/>
      <c r="E25" s="141"/>
      <c r="F25" s="141"/>
      <c r="G25" s="141"/>
      <c r="H25" s="141"/>
      <c r="I25" s="141"/>
      <c r="J25" s="141"/>
      <c r="K25" s="141"/>
      <c r="L25" s="168"/>
      <c r="M25" s="172"/>
    </row>
    <row r="26" spans="1:13" ht="12.75" customHeight="1">
      <c r="A26" s="128" t="s">
        <v>56</v>
      </c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69"/>
      <c r="M26" s="172"/>
    </row>
    <row r="27" spans="1:13" ht="21" customHeight="1">
      <c r="A27" s="117"/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45"/>
      <c r="M27" s="172"/>
    </row>
    <row r="28" spans="1:13" ht="13.5" customHeight="1">
      <c r="A28" s="129" t="s">
        <v>57</v>
      </c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70"/>
      <c r="M28" s="172"/>
    </row>
    <row r="29" spans="1:12" ht="22.5" customHeight="1">
      <c r="A29" s="130"/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</row>
    <row r="30" ht="22.5" customHeight="1"/>
    <row r="31" ht="22.5" customHeight="1"/>
  </sheetData>
  <sheetProtection/>
  <mergeCells count="35">
    <mergeCell ref="A14:D15"/>
    <mergeCell ref="I16:L17"/>
    <mergeCell ref="E12:G12"/>
    <mergeCell ref="A26:L26"/>
    <mergeCell ref="A13:D13"/>
    <mergeCell ref="A24:B24"/>
    <mergeCell ref="C24:L24"/>
    <mergeCell ref="A28:L28"/>
    <mergeCell ref="D9:H9"/>
    <mergeCell ref="A23:B23"/>
    <mergeCell ref="C23:L23"/>
    <mergeCell ref="A19:D19"/>
    <mergeCell ref="E19:G19"/>
    <mergeCell ref="E16:G16"/>
    <mergeCell ref="I12:L12"/>
    <mergeCell ref="E14:G15"/>
    <mergeCell ref="A17:D18"/>
    <mergeCell ref="A27:L27"/>
    <mergeCell ref="A25:L25"/>
    <mergeCell ref="I18:L18"/>
    <mergeCell ref="A12:D12"/>
    <mergeCell ref="I14:L14"/>
    <mergeCell ref="A16:D16"/>
    <mergeCell ref="A21:L21"/>
    <mergeCell ref="E17:G18"/>
    <mergeCell ref="I19:L19"/>
    <mergeCell ref="A22:L22"/>
    <mergeCell ref="A1:L1"/>
    <mergeCell ref="A2:L2"/>
    <mergeCell ref="A4:L4"/>
    <mergeCell ref="A5:L5"/>
    <mergeCell ref="A6:L6"/>
    <mergeCell ref="E13:G13"/>
    <mergeCell ref="I13:L13"/>
    <mergeCell ref="E8:J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/>
  <headerFooter alignWithMargins="0">
    <oddFooter>&amp;LF27F1DA8�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Зведений- 5_10007_2.2012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220480</vt:i4>
  </property>
  <property fmtid="{D5CDD505-2E9C-101B-9397-08002B2CF9AE}" pid="8" name="Тип зві">
    <vt:lpwstr>Зведений- 5</vt:lpwstr>
  </property>
  <property fmtid="{D5CDD505-2E9C-101B-9397-08002B2CF9AE}" pid="9" name="К.Cу">
    <vt:lpwstr>F27F1DA8</vt:lpwstr>
  </property>
  <property fmtid="{D5CDD505-2E9C-101B-9397-08002B2CF9AE}" pid="10" name="Підрозд">
    <vt:lpwstr>ТУ ДСА в Закарпатській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168169</vt:i4>
  </property>
  <property fmtid="{D5CDD505-2E9C-101B-9397-08002B2CF9AE}" pid="13" name="Початок періо">
    <vt:filetime>2011-12-31T22:00:00Z</vt:filetime>
  </property>
  <property fmtid="{D5CDD505-2E9C-101B-9397-08002B2CF9AE}" pid="14" name="Кінець періо">
    <vt:filetime>2012-06-29T22:00:00Z</vt:filetime>
  </property>
  <property fmtid="{D5CDD505-2E9C-101B-9397-08002B2CF9AE}" pid="15" name="Пері">
    <vt:lpwstr>перше півріччя 2012 року</vt:lpwstr>
  </property>
</Properties>
</file>