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<sst xmlns="http://schemas.openxmlformats.org/spreadsheetml/2006/main" count="192" uniqueCount="153">
  <si>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</si>
  <si>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</si>
  <si>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</si>
  <si>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</si>
  <si>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</si>
  <si>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</si>
  <si>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</si>
  <si>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</si>
  <si>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</si>
  <si>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</si>
  <si>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</si>
  <si>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</si>
  <si>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</si>
  <si>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</si>
  <si>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</si>
  <si>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</si>
  <si>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</si>
  <si>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</si>
  <si>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</si>
  <si>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</si>
  <si>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</si>
  <si>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</si>
  <si>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</si>
  <si>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</si>
  <si>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</si>
  <si>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</si>
  <si>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</si>
  <si>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</si>
  <si>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</si>
  <si>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</si>
  <si>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</si>
  <si>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</si>
  <si>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</si>
  <si>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</si>
  <si>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</si>
  <si>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</si>
  <si>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</si>
  <si>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</si>
  <si>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</si>
  <si>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</si>
  <si>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</si>
  <si>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</si>
  <si>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</si>
  <si>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</si>
  <si>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</si>
  <si>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</si>
  <si>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</si>
  <si>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</si>
  <si>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</si>
  <si>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</si>
  <si>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</si>
  <si>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</si>
  <si>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</si>
  <si>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</si>
  <si>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</si>
  <si>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</si>
  <si>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</si>
  <si>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</si>
  <si>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</si>
  <si>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</si>
  <si>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</si>
  <si>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</si>
  <si>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</si>
  <si>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</si>
  <si>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</si>
  <si>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</si>
  <si>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</si>
  <si>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</si>
  <si>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</si>
  <si>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</si>
  <si>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</si>
  <si>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</si>
  <si>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</si>
  <si>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</si>
  <si>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</si>
  <si>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</si>
  <si>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</si>
  <si>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</si>
  <si>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</si>
  <si>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</si>
  <si>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</si>
  <si>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</si>
  <si>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</si>
  <si>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</si>
  <si>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</si>
  <si>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</si>
  <si>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</si>
  <si>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</si>
  <si>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</si>
  <si>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</si>
  <si>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</si>
  <si>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</si>
  <si>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</si>
  <si>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</si>
  <si>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</si>
  <si>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</si>
  <si>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</si>
  <si>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</si>
  <si>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</si>
  <si>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</si>
  <si>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</si>
  <si>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</si>
  <si>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</si>
  <si>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</si>
  <si>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</si>
  <si>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</si>
  <si>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</si>
  <si>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</si>
  <si>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</si>
  <si>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</si>
  <si>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</si>
  <si>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</si>
  <si>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</si>
  <si>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</si>
  <si>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 ФОРКОШ М.І.</t>
  </si>
  <si>
    <t>Шляхта В.І.</t>
  </si>
  <si>
    <t>(0312)  64-02-89</t>
  </si>
  <si>
    <t>v.shlyahta@zk.court.gov.ua</t>
  </si>
  <si>
    <t xml:space="preserve">(підпис)    </t>
  </si>
  <si>
    <t>10 липня 2013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</si>
  <si>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</si>
  <si>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</si>
  <si>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</si>
  <si>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</si>
  <si>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</si>
  <si>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</si>
  <si>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</si>
  <si>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</si>
  <si>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</si>
  <si>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</si>
  <si>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</si>
  <si>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</si>
  <si>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</si>
  <si>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</si>
  <si>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</si>
  <si>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</si>
  <si>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2013 року</t>
  </si>
  <si>
    <t>ТУ ДСА в Закарпатській областi</t>
  </si>
  <si>
    <t>м. Ужгород, вул. Загорська, 30</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</si>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</sst>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5.28125" customWidth="1"/>
    <col min="7" max="7" width="14.140625" customWidth="1"/>
    <col min="8" max="8" width="12.140625" customWidth="1"/>
    <col min="9" max="9" width="10.28125" customWidth="1"/>
    <col min="10" max="10" width="11.140625" customWidth="1"/>
    <col min="11" max="11" width="9.8515625" customWidth="1"/>
    <col min="12" max="12" width="10.140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5000</v>
      </c>
      <c r="D10" s="17">
        <v>0</v>
      </c>
      <c r="E10" s="17">
        <v>46</v>
      </c>
      <c r="F10" s="24">
        <v>3307833.35000002</v>
      </c>
      <c r="G10" s="24">
        <v>0</v>
      </c>
      <c r="H10" s="24">
        <v>33673.11</v>
      </c>
      <c r="I10" s="17">
        <f>SUM(K10,M10)</f>
        <v>0</v>
      </c>
      <c r="J10" s="24">
        <f>SUM(L10,N10)</f>
        <v>0</v>
      </c>
      <c r="K10" s="17">
        <v>4019</v>
      </c>
      <c r="L10" s="24">
        <v>3110799.61000001</v>
      </c>
      <c r="M10" s="17">
        <v>39</v>
      </c>
      <c r="N10" s="24">
        <v>19755.74</v>
      </c>
      <c r="O10" s="24">
        <v>2</v>
      </c>
      <c r="P10" s="24">
        <v>292.88</v>
      </c>
      <c r="Q10" s="24">
        <v>105</v>
      </c>
      <c r="R10" s="24">
        <v>164082.33</v>
      </c>
      <c r="S10" s="24">
        <v>3</v>
      </c>
      <c r="T10" s="24">
        <v>2698</v>
      </c>
      <c r="U10" s="24">
        <v>58</v>
      </c>
      <c r="V10" s="24">
        <v>48995.75</v>
      </c>
      <c r="W10" s="24">
        <v>2</v>
      </c>
      <c r="X10" s="24">
        <v>564.19</v>
      </c>
      <c r="Y10" s="24">
        <v>4</v>
      </c>
      <c r="Z10" s="24">
        <v>8457.62</v>
      </c>
      <c r="AA10" s="24">
        <v>32</v>
      </c>
      <c r="AB10" s="24">
        <v>96454</v>
      </c>
      <c r="AC10" s="17">
        <f>SUM(AE10,AG10)</f>
        <v>0</v>
      </c>
      <c r="AD10" s="24">
        <f>SUM(AF10,AH10)</f>
        <v>0</v>
      </c>
      <c r="AE10" s="17">
        <v>1</v>
      </c>
      <c r="AF10" s="24">
        <v>229.4</v>
      </c>
      <c r="AG10" s="17">
        <v>1051</v>
      </c>
      <c r="AH10" s="24">
        <v>307288.53</v>
      </c>
      <c r="AI10" s="48"/>
    </row>
    <row r="11" spans="1:35" ht="19.5" customHeight="1">
      <c r="A11" s="5">
        <v>3</v>
      </c>
      <c r="B11" s="10" t="s">
        <v>13</v>
      </c>
      <c r="C11" s="17">
        <v>2422</v>
      </c>
      <c r="D11" s="17">
        <v>0</v>
      </c>
      <c r="E11" s="17">
        <v>10</v>
      </c>
      <c r="F11" s="24">
        <v>273130.199999999</v>
      </c>
      <c r="G11" s="24">
        <v>0</v>
      </c>
      <c r="H11" s="24">
        <v>1147</v>
      </c>
      <c r="I11" s="17">
        <f>SUM(K11,M11)</f>
        <v>0</v>
      </c>
      <c r="J11" s="24">
        <f>SUM(L11,N11)</f>
        <v>0</v>
      </c>
      <c r="K11" s="17">
        <v>1883</v>
      </c>
      <c r="L11" s="24">
        <v>212832.039999999</v>
      </c>
      <c r="M11" s="17">
        <v>19</v>
      </c>
      <c r="N11" s="24">
        <v>904.73</v>
      </c>
      <c r="O11" s="24"/>
      <c r="P11" s="24"/>
      <c r="Q11" s="24">
        <v>31</v>
      </c>
      <c r="R11" s="24">
        <v>4491.7</v>
      </c>
      <c r="S11" s="24">
        <v>1</v>
      </c>
      <c r="T11" s="24">
        <v>120.5</v>
      </c>
      <c r="U11" s="24">
        <v>24</v>
      </c>
      <c r="V11" s="24">
        <v>3797.8</v>
      </c>
      <c r="W11" s="24">
        <v>2</v>
      </c>
      <c r="X11" s="24">
        <v>229</v>
      </c>
      <c r="Y11" s="24"/>
      <c r="Z11" s="24"/>
      <c r="AA11" s="24">
        <v>1</v>
      </c>
      <c r="AB11" s="24">
        <v>114.7</v>
      </c>
      <c r="AC11" s="17">
        <f>SUM(AE11,AG11)</f>
        <v>0</v>
      </c>
      <c r="AD11" s="24">
        <f>SUM(AF11,AH11)</f>
        <v>0</v>
      </c>
      <c r="AE11" s="17"/>
      <c r="AF11" s="24"/>
      <c r="AG11" s="17">
        <v>636</v>
      </c>
      <c r="AH11" s="24">
        <v>72949.6</v>
      </c>
      <c r="AI11" s="48"/>
    </row>
    <row r="12" spans="1:35" ht="15" customHeight="1">
      <c r="A12" s="5">
        <v>4</v>
      </c>
      <c r="B12" s="10" t="s">
        <v>14</v>
      </c>
      <c r="C12" s="17">
        <v>1400</v>
      </c>
      <c r="D12" s="17">
        <v>0</v>
      </c>
      <c r="E12" s="17">
        <v>1</v>
      </c>
      <c r="F12" s="24">
        <v>160462.4</v>
      </c>
      <c r="G12" s="24">
        <v>0</v>
      </c>
      <c r="H12" s="24">
        <v>114.7</v>
      </c>
      <c r="I12" s="17">
        <f>SUM(K12,M12)</f>
        <v>0</v>
      </c>
      <c r="J12" s="24">
        <f>SUM(L12,N12)</f>
        <v>0</v>
      </c>
      <c r="K12" s="17">
        <v>1375</v>
      </c>
      <c r="L12" s="24">
        <v>159176.59</v>
      </c>
      <c r="M12" s="17">
        <v>2</v>
      </c>
      <c r="N12" s="24">
        <v>14.8</v>
      </c>
      <c r="O12" s="24"/>
      <c r="P12" s="24"/>
      <c r="Q12" s="24">
        <v>10</v>
      </c>
      <c r="R12" s="24">
        <v>1132.91</v>
      </c>
      <c r="S12" s="24">
        <v>1</v>
      </c>
      <c r="T12" s="24">
        <v>0.3</v>
      </c>
      <c r="U12" s="24">
        <v>8</v>
      </c>
      <c r="V12" s="24">
        <v>1017.91</v>
      </c>
      <c r="W12" s="24"/>
      <c r="X12" s="24"/>
      <c r="Y12" s="24"/>
      <c r="Z12" s="24"/>
      <c r="AA12" s="24"/>
      <c r="AB12" s="24"/>
      <c r="AC12" s="17">
        <f>SUM(AE12,AG12)</f>
        <v>0</v>
      </c>
      <c r="AD12" s="24">
        <f>SUM(AF12,AH12)</f>
        <v>0</v>
      </c>
      <c r="AE12" s="17"/>
      <c r="AF12" s="24"/>
      <c r="AG12" s="17">
        <v>22</v>
      </c>
      <c r="AH12" s="24">
        <v>2523.4</v>
      </c>
      <c r="AI12" s="48"/>
    </row>
    <row r="13" spans="1:35" ht="15.75" customHeight="1">
      <c r="A13" s="5">
        <v>5</v>
      </c>
      <c r="B13" s="10" t="s">
        <v>15</v>
      </c>
      <c r="C13" s="17">
        <v>18</v>
      </c>
      <c r="D13" s="17">
        <v>0</v>
      </c>
      <c r="E13" s="17"/>
      <c r="F13" s="24">
        <v>5857.75</v>
      </c>
      <c r="G13" s="24">
        <v>0</v>
      </c>
      <c r="H13" s="24"/>
      <c r="I13" s="17">
        <f>SUM(K13,M13)</f>
        <v>0</v>
      </c>
      <c r="J13" s="24">
        <f>SUM(L13,N13)</f>
        <v>0</v>
      </c>
      <c r="K13" s="17">
        <v>17</v>
      </c>
      <c r="L13" s="24">
        <v>4748.58</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v>1</v>
      </c>
      <c r="AH13" s="24">
        <v>229.4</v>
      </c>
      <c r="AI13" s="48"/>
    </row>
    <row r="14" spans="1:35" ht="16.5" customHeight="1">
      <c r="A14" s="5">
        <v>6</v>
      </c>
      <c r="B14" s="10" t="s">
        <v>16</v>
      </c>
      <c r="C14" s="17">
        <v>1451</v>
      </c>
      <c r="D14" s="17">
        <v>0</v>
      </c>
      <c r="E14" s="17">
        <v>9</v>
      </c>
      <c r="F14" s="24">
        <v>166977.45</v>
      </c>
      <c r="G14" s="24">
        <v>0</v>
      </c>
      <c r="H14" s="24">
        <v>1032.3</v>
      </c>
      <c r="I14" s="17">
        <f>SUM(K14,M14)</f>
        <v>0</v>
      </c>
      <c r="J14" s="24">
        <f>SUM(L14,N14)</f>
        <v>0</v>
      </c>
      <c r="K14" s="17">
        <v>1320</v>
      </c>
      <c r="L14" s="24">
        <v>151312.28</v>
      </c>
      <c r="M14" s="17">
        <v>1</v>
      </c>
      <c r="N14" s="24">
        <v>107.3</v>
      </c>
      <c r="O14" s="24">
        <v>1</v>
      </c>
      <c r="P14" s="24">
        <v>7.4</v>
      </c>
      <c r="Q14" s="24">
        <v>32</v>
      </c>
      <c r="R14" s="24">
        <v>4296.29</v>
      </c>
      <c r="S14" s="24">
        <v>2</v>
      </c>
      <c r="T14" s="24">
        <v>649.65</v>
      </c>
      <c r="U14" s="24">
        <v>16</v>
      </c>
      <c r="V14" s="24">
        <v>1835.21</v>
      </c>
      <c r="W14" s="24">
        <v>11</v>
      </c>
      <c r="X14" s="24">
        <v>1467.31</v>
      </c>
      <c r="Y14" s="24"/>
      <c r="Z14" s="24"/>
      <c r="AA14" s="24"/>
      <c r="AB14" s="24"/>
      <c r="AC14" s="17">
        <f>SUM(AE14,AG14)</f>
        <v>0</v>
      </c>
      <c r="AD14" s="24">
        <f>SUM(AF14,AH14)</f>
        <v>0</v>
      </c>
      <c r="AE14" s="17"/>
      <c r="AF14" s="24"/>
      <c r="AG14" s="17">
        <v>199</v>
      </c>
      <c r="AH14" s="24">
        <v>23092.31</v>
      </c>
      <c r="AI14" s="48"/>
    </row>
    <row r="15" spans="1:35" ht="21" customHeight="1">
      <c r="A15" s="5">
        <v>7</v>
      </c>
      <c r="B15" s="10" t="s">
        <v>17</v>
      </c>
      <c r="C15" s="17">
        <v>749</v>
      </c>
      <c r="D15" s="17">
        <v>0</v>
      </c>
      <c r="E15" s="17">
        <v>1</v>
      </c>
      <c r="F15" s="24">
        <v>83845.8</v>
      </c>
      <c r="G15" s="24">
        <v>0</v>
      </c>
      <c r="H15" s="24">
        <v>114.7</v>
      </c>
      <c r="I15" s="17">
        <f>SUM(K15,M15)</f>
        <v>0</v>
      </c>
      <c r="J15" s="24">
        <f>SUM(L15,N15)</f>
        <v>0</v>
      </c>
      <c r="K15" s="17">
        <v>701</v>
      </c>
      <c r="L15" s="24">
        <v>80240.91</v>
      </c>
      <c r="M15" s="17">
        <v>3</v>
      </c>
      <c r="N15" s="24">
        <v>16.1</v>
      </c>
      <c r="O15" s="24"/>
      <c r="P15" s="24"/>
      <c r="Q15" s="24">
        <v>6</v>
      </c>
      <c r="R15" s="24">
        <v>688.5</v>
      </c>
      <c r="S15" s="24"/>
      <c r="T15" s="24"/>
      <c r="U15" s="24">
        <v>2</v>
      </c>
      <c r="V15" s="24">
        <v>229.7</v>
      </c>
      <c r="W15" s="24">
        <v>2</v>
      </c>
      <c r="X15" s="24">
        <v>229.4</v>
      </c>
      <c r="Y15" s="24">
        <v>1</v>
      </c>
      <c r="Z15" s="24">
        <v>114.7</v>
      </c>
      <c r="AA15" s="24"/>
      <c r="AB15" s="24"/>
      <c r="AC15" s="17">
        <f>SUM(AE15,AG15)</f>
        <v>0</v>
      </c>
      <c r="AD15" s="24">
        <f>SUM(AF15,AH15)</f>
        <v>0</v>
      </c>
      <c r="AE15" s="17"/>
      <c r="AF15" s="24"/>
      <c r="AG15" s="17">
        <v>28</v>
      </c>
      <c r="AH15" s="24">
        <v>3211.9</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v>4</v>
      </c>
      <c r="D17" s="17">
        <v>0</v>
      </c>
      <c r="E17" s="17">
        <v>1</v>
      </c>
      <c r="F17" s="24">
        <v>803.2</v>
      </c>
      <c r="G17" s="24">
        <v>0</v>
      </c>
      <c r="H17" s="24">
        <v>115</v>
      </c>
      <c r="I17" s="17">
        <f>SUM(K17,M17)</f>
        <v>0</v>
      </c>
      <c r="J17" s="24">
        <f>SUM(L17,N17)</f>
        <v>0</v>
      </c>
      <c r="K17" s="17">
        <v>3</v>
      </c>
      <c r="L17" s="24">
        <v>688.21</v>
      </c>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12.75">
      <c r="A18" s="5">
        <v>10</v>
      </c>
      <c r="B18" s="11" t="s">
        <v>19</v>
      </c>
      <c r="C18" s="17">
        <v>8</v>
      </c>
      <c r="D18" s="17">
        <v>0</v>
      </c>
      <c r="E18" s="17"/>
      <c r="F18" s="24">
        <v>2325.11</v>
      </c>
      <c r="G18" s="24">
        <v>0</v>
      </c>
      <c r="H18" s="24"/>
      <c r="I18" s="17">
        <f>SUM(K18,M18)</f>
        <v>0</v>
      </c>
      <c r="J18" s="24">
        <f>SUM(L18,N18)</f>
        <v>0</v>
      </c>
      <c r="K18" s="17">
        <v>8</v>
      </c>
      <c r="L18" s="24">
        <v>2294.9</v>
      </c>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198</v>
      </c>
      <c r="D19" s="17">
        <v>0</v>
      </c>
      <c r="E19" s="17"/>
      <c r="F19" s="24">
        <v>22359</v>
      </c>
      <c r="G19" s="24">
        <v>0</v>
      </c>
      <c r="H19" s="24"/>
      <c r="I19" s="17">
        <f>SUM(K19,M19)</f>
        <v>0</v>
      </c>
      <c r="J19" s="24">
        <f>SUM(L19,N19)</f>
        <v>0</v>
      </c>
      <c r="K19" s="17">
        <v>189</v>
      </c>
      <c r="L19" s="24">
        <v>21382.75</v>
      </c>
      <c r="M19" s="17">
        <v>2</v>
      </c>
      <c r="N19" s="24">
        <v>229.4</v>
      </c>
      <c r="O19" s="24"/>
      <c r="P19" s="24"/>
      <c r="Q19" s="17">
        <v>1</v>
      </c>
      <c r="R19" s="24">
        <v>114.7</v>
      </c>
      <c r="S19" s="24"/>
      <c r="T19" s="24"/>
      <c r="U19" s="24">
        <v>1</v>
      </c>
      <c r="V19" s="24">
        <v>114.7</v>
      </c>
      <c r="W19" s="24"/>
      <c r="X19" s="24"/>
      <c r="Y19" s="24"/>
      <c r="Z19" s="24"/>
      <c r="AA19" s="24"/>
      <c r="AB19" s="24"/>
      <c r="AC19" s="17">
        <f>SUM(AE19,AG19)</f>
        <v>0</v>
      </c>
      <c r="AD19" s="24">
        <f>SUM(AF19,AH19)</f>
        <v>0</v>
      </c>
      <c r="AE19" s="17"/>
      <c r="AF19" s="24"/>
      <c r="AG19" s="17">
        <v>2</v>
      </c>
      <c r="AH19" s="24">
        <v>229.7</v>
      </c>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35</v>
      </c>
      <c r="D21" s="17">
        <v>0</v>
      </c>
      <c r="E21" s="17">
        <v>1</v>
      </c>
      <c r="F21" s="24">
        <v>2991.65</v>
      </c>
      <c r="G21" s="24">
        <v>0</v>
      </c>
      <c r="H21" s="24">
        <v>57.35</v>
      </c>
      <c r="I21" s="17">
        <f>SUM(K21,M21)</f>
        <v>0</v>
      </c>
      <c r="J21" s="24">
        <f>SUM(L21,N21)</f>
        <v>0</v>
      </c>
      <c r="K21" s="17">
        <v>30</v>
      </c>
      <c r="L21" s="24">
        <v>4146.04</v>
      </c>
      <c r="M21" s="17">
        <v>1</v>
      </c>
      <c r="N21" s="24">
        <v>114.7</v>
      </c>
      <c r="O21" s="24"/>
      <c r="P21" s="24"/>
      <c r="Q21" s="17"/>
      <c r="R21" s="24"/>
      <c r="S21" s="24"/>
      <c r="T21" s="24"/>
      <c r="U21" s="24"/>
      <c r="V21" s="24"/>
      <c r="W21" s="24"/>
      <c r="X21" s="24"/>
      <c r="Y21" s="24"/>
      <c r="Z21" s="24"/>
      <c r="AA21" s="24"/>
      <c r="AB21" s="24"/>
      <c r="AC21" s="17">
        <f>SUM(AE21,AG21)</f>
        <v>0</v>
      </c>
      <c r="AD21" s="24">
        <f>SUM(AF21,AH21)</f>
        <v>0</v>
      </c>
      <c r="AE21" s="17"/>
      <c r="AF21" s="24"/>
      <c r="AG21" s="17">
        <v>5</v>
      </c>
      <c r="AH21" s="24">
        <v>286.75</v>
      </c>
      <c r="AI21" s="48"/>
    </row>
    <row r="22" spans="1:35" ht="18.75" customHeight="1">
      <c r="A22" s="5">
        <v>14</v>
      </c>
      <c r="B22" s="10" t="s">
        <v>23</v>
      </c>
      <c r="C22" s="17">
        <v>1</v>
      </c>
      <c r="D22" s="17">
        <v>0</v>
      </c>
      <c r="E22" s="17"/>
      <c r="F22" s="24">
        <v>57.35</v>
      </c>
      <c r="G22" s="24">
        <v>0</v>
      </c>
      <c r="H22" s="24"/>
      <c r="I22" s="17">
        <f>SUM(K22,M22)</f>
        <v>0</v>
      </c>
      <c r="J22" s="24">
        <f>SUM(L22,N22)</f>
        <v>0</v>
      </c>
      <c r="K22" s="17">
        <v>1</v>
      </c>
      <c r="L22" s="24">
        <v>82.6</v>
      </c>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237</v>
      </c>
      <c r="D23" s="17">
        <v>0</v>
      </c>
      <c r="E23" s="17"/>
      <c r="F23" s="24">
        <v>26725.1</v>
      </c>
      <c r="G23" s="24">
        <v>0</v>
      </c>
      <c r="H23" s="24"/>
      <c r="I23" s="17">
        <f>SUM(K23,M23)</f>
        <v>0</v>
      </c>
      <c r="J23" s="24">
        <f>SUM(L23,N23)</f>
        <v>0</v>
      </c>
      <c r="K23" s="17">
        <v>236</v>
      </c>
      <c r="L23" s="24">
        <v>28268.58</v>
      </c>
      <c r="M23" s="17">
        <v>2</v>
      </c>
      <c r="N23" s="24">
        <v>122.11</v>
      </c>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28.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75</v>
      </c>
      <c r="D45" s="17">
        <v>0</v>
      </c>
      <c r="E45" s="17">
        <v>1</v>
      </c>
      <c r="F45" s="24">
        <v>11423.9</v>
      </c>
      <c r="G45" s="24">
        <v>0</v>
      </c>
      <c r="H45" s="24">
        <v>114.7</v>
      </c>
      <c r="I45" s="17">
        <f>SUM(K45,M45)</f>
        <v>0</v>
      </c>
      <c r="J45" s="24">
        <f>SUM(L45,N45)</f>
        <v>0</v>
      </c>
      <c r="K45" s="17">
        <v>57</v>
      </c>
      <c r="L45" s="24">
        <v>6805.65</v>
      </c>
      <c r="M45" s="17"/>
      <c r="N45" s="24"/>
      <c r="O45" s="24"/>
      <c r="P45" s="24"/>
      <c r="Q45" s="17"/>
      <c r="R45" s="24"/>
      <c r="S45" s="24"/>
      <c r="T45" s="24"/>
      <c r="U45" s="24"/>
      <c r="V45" s="24"/>
      <c r="W45" s="24"/>
      <c r="X45" s="24"/>
      <c r="Y45" s="24"/>
      <c r="Z45" s="24"/>
      <c r="AA45" s="24"/>
      <c r="AB45" s="24"/>
      <c r="AC45" s="17">
        <f>SUM(AE45,AG45)</f>
        <v>0</v>
      </c>
      <c r="AD45" s="24">
        <f>SUM(AF45,AH45)</f>
        <v>0</v>
      </c>
      <c r="AE45" s="17"/>
      <c r="AF45" s="24"/>
      <c r="AG45" s="17">
        <v>21</v>
      </c>
      <c r="AH45" s="24">
        <v>3523.32</v>
      </c>
      <c r="AI45" s="48"/>
    </row>
    <row r="46" spans="1:35" ht="15" customHeight="1">
      <c r="A46" s="5">
        <v>38</v>
      </c>
      <c r="B46" s="10" t="s">
        <v>42</v>
      </c>
      <c r="C46" s="17">
        <v>478</v>
      </c>
      <c r="D46" s="17">
        <v>0</v>
      </c>
      <c r="E46" s="17"/>
      <c r="F46" s="24">
        <v>16411.65</v>
      </c>
      <c r="G46" s="24">
        <v>0</v>
      </c>
      <c r="H46" s="24"/>
      <c r="I46" s="17">
        <f>SUM(K46,M46)</f>
        <v>0</v>
      </c>
      <c r="J46" s="24">
        <f>SUM(L46,N46)</f>
        <v>0</v>
      </c>
      <c r="K46" s="17">
        <v>394</v>
      </c>
      <c r="L46" s="24">
        <v>13389.5</v>
      </c>
      <c r="M46" s="17">
        <v>1</v>
      </c>
      <c r="N46" s="24">
        <v>0.41</v>
      </c>
      <c r="O46" s="24"/>
      <c r="P46" s="24"/>
      <c r="Q46" s="17">
        <v>11</v>
      </c>
      <c r="R46" s="24">
        <v>374.07</v>
      </c>
      <c r="S46" s="24"/>
      <c r="T46" s="24"/>
      <c r="U46" s="24">
        <v>8</v>
      </c>
      <c r="V46" s="24">
        <v>270.84</v>
      </c>
      <c r="W46" s="24">
        <v>3</v>
      </c>
      <c r="X46" s="24">
        <v>103.23</v>
      </c>
      <c r="Y46" s="24"/>
      <c r="Z46" s="24"/>
      <c r="AA46" s="24"/>
      <c r="AB46" s="24"/>
      <c r="AC46" s="17">
        <f>SUM(AE46,AG46)</f>
        <v>0</v>
      </c>
      <c r="AD46" s="24">
        <f>SUM(AF46,AH46)</f>
        <v>0</v>
      </c>
      <c r="AE46" s="17">
        <v>1</v>
      </c>
      <c r="AF46" s="24">
        <v>34.41</v>
      </c>
      <c r="AG46" s="17">
        <v>97</v>
      </c>
      <c r="AH46" s="24">
        <v>3268.95</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v>4</v>
      </c>
      <c r="D48" s="17">
        <v>0</v>
      </c>
      <c r="E48" s="17"/>
      <c r="F48" s="24">
        <v>68.8</v>
      </c>
      <c r="G48" s="24">
        <v>0</v>
      </c>
      <c r="H48" s="24"/>
      <c r="I48" s="17">
        <f>SUM(K48,M48)</f>
        <v>0</v>
      </c>
      <c r="J48" s="24">
        <f>SUM(L48,N48)</f>
        <v>0</v>
      </c>
      <c r="K48" s="17">
        <v>4</v>
      </c>
      <c r="L48" s="24">
        <v>736.4</v>
      </c>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v>13</v>
      </c>
      <c r="D50" s="17">
        <v>0</v>
      </c>
      <c r="E50" s="17"/>
      <c r="F50" s="24">
        <v>1491.1</v>
      </c>
      <c r="G50" s="24">
        <v>0</v>
      </c>
      <c r="H50" s="24"/>
      <c r="I50" s="17">
        <f>SUM(K50,M50)</f>
        <v>0</v>
      </c>
      <c r="J50" s="24">
        <f>SUM(L50,N50)</f>
        <v>0</v>
      </c>
      <c r="K50" s="17">
        <v>13</v>
      </c>
      <c r="L50" s="24">
        <v>1376.76</v>
      </c>
      <c r="M50" s="17"/>
      <c r="N50" s="24"/>
      <c r="O50" s="24"/>
      <c r="P50" s="24"/>
      <c r="Q50" s="17">
        <v>4</v>
      </c>
      <c r="R50" s="24">
        <v>458.84</v>
      </c>
      <c r="S50" s="24"/>
      <c r="T50" s="24"/>
      <c r="U50" s="24">
        <v>4</v>
      </c>
      <c r="V50" s="24">
        <v>458.84</v>
      </c>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v>79</v>
      </c>
      <c r="D53" s="17">
        <v>0</v>
      </c>
      <c r="E53" s="17"/>
      <c r="F53" s="24">
        <v>431</v>
      </c>
      <c r="G53" s="24">
        <v>0</v>
      </c>
      <c r="H53" s="24"/>
      <c r="I53" s="17">
        <f>SUM(K53,M53)</f>
        <v>0</v>
      </c>
      <c r="J53" s="24">
        <f>SUM(L53,N53)</f>
        <v>0</v>
      </c>
      <c r="K53" s="17">
        <v>79</v>
      </c>
      <c r="L53" s="24">
        <v>2757.5</v>
      </c>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18" customHeight="1">
      <c r="A54" s="5">
        <v>46</v>
      </c>
      <c r="B54" s="10" t="s">
        <v>46</v>
      </c>
      <c r="C54" s="17">
        <v>158</v>
      </c>
      <c r="D54" s="17">
        <v>0</v>
      </c>
      <c r="E54" s="17"/>
      <c r="F54" s="24">
        <v>63</v>
      </c>
      <c r="G54" s="24">
        <v>0</v>
      </c>
      <c r="H54" s="24"/>
      <c r="I54" s="17">
        <f>SUM(K54,M54)</f>
        <v>0</v>
      </c>
      <c r="J54" s="24">
        <f>SUM(L54,N54)</f>
        <v>0</v>
      </c>
      <c r="K54" s="17">
        <v>142</v>
      </c>
      <c r="L54" s="24">
        <v>465.4</v>
      </c>
      <c r="M54" s="17">
        <v>2</v>
      </c>
      <c r="N54" s="24">
        <v>6</v>
      </c>
      <c r="O54" s="24"/>
      <c r="P54" s="24"/>
      <c r="Q54" s="17"/>
      <c r="R54" s="24"/>
      <c r="S54" s="17"/>
      <c r="T54" s="24"/>
      <c r="U54" s="17"/>
      <c r="V54" s="24"/>
      <c r="W54" s="17"/>
      <c r="X54" s="24"/>
      <c r="Y54" s="17"/>
      <c r="Z54" s="24"/>
      <c r="AA54" s="17"/>
      <c r="AB54" s="24"/>
      <c r="AC54" s="17">
        <f>SUM(AE54,AG54)</f>
        <v>0</v>
      </c>
      <c r="AD54" s="24">
        <f>SUM(AF54,AH54)</f>
        <v>0</v>
      </c>
      <c r="AE54" s="17"/>
      <c r="AF54" s="24"/>
      <c r="AG54" s="17">
        <v>13</v>
      </c>
      <c r="AH54" s="24">
        <v>9</v>
      </c>
      <c r="AI54" s="48"/>
    </row>
    <row r="55" spans="1:35" ht="16.5" customHeight="1">
      <c r="A55" s="5">
        <v>47</v>
      </c>
      <c r="B55" s="10" t="s">
        <v>47</v>
      </c>
      <c r="C55" s="17">
        <v>2</v>
      </c>
      <c r="D55" s="17">
        <v>0</v>
      </c>
      <c r="E55" s="17"/>
      <c r="F55" s="24">
        <v>15</v>
      </c>
      <c r="G55" s="24">
        <v>0</v>
      </c>
      <c r="H55" s="24"/>
      <c r="I55" s="17">
        <f>SUM(K55,M55)</f>
        <v>0</v>
      </c>
      <c r="J55" s="24">
        <f>SUM(L55,N55)</f>
        <v>0</v>
      </c>
      <c r="K55" s="17">
        <v>2</v>
      </c>
      <c r="L55" s="24">
        <v>30</v>
      </c>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v>23</v>
      </c>
      <c r="D56" s="17">
        <v>0</v>
      </c>
      <c r="E56" s="17"/>
      <c r="F56" s="24">
        <v>345</v>
      </c>
      <c r="G56" s="24">
        <v>0</v>
      </c>
      <c r="H56" s="24"/>
      <c r="I56" s="17">
        <f>SUM(K56,M56)</f>
        <v>0</v>
      </c>
      <c r="J56" s="24">
        <f>SUM(L56,N56)</f>
        <v>0</v>
      </c>
      <c r="K56" s="17">
        <v>22</v>
      </c>
      <c r="L56" s="24">
        <v>346</v>
      </c>
      <c r="M56" s="17"/>
      <c r="N56" s="24"/>
      <c r="O56" s="24"/>
      <c r="P56" s="24"/>
      <c r="Q56" s="17"/>
      <c r="R56" s="24"/>
      <c r="S56" s="17"/>
      <c r="T56" s="24"/>
      <c r="U56" s="17"/>
      <c r="V56" s="24"/>
      <c r="W56" s="17"/>
      <c r="X56" s="24"/>
      <c r="Y56" s="17"/>
      <c r="Z56" s="24"/>
      <c r="AA56" s="17"/>
      <c r="AB56" s="24"/>
      <c r="AC56" s="17">
        <f>SUM(AE56,AG56)</f>
        <v>0</v>
      </c>
      <c r="AD56" s="24">
        <f>SUM(AF56,AH56)</f>
        <v>0</v>
      </c>
      <c r="AE56" s="17"/>
      <c r="AF56" s="24"/>
      <c r="AG56" s="17">
        <v>1</v>
      </c>
      <c r="AH56" s="24">
        <v>15</v>
      </c>
      <c r="AI56" s="48"/>
    </row>
    <row r="57" spans="1:35" ht="50.25" customHeight="1">
      <c r="A57" s="5">
        <v>49</v>
      </c>
      <c r="B57" s="10" t="s">
        <v>49</v>
      </c>
      <c r="C57" s="17"/>
      <c r="D57" s="17">
        <v>0</v>
      </c>
      <c r="E57" s="17"/>
      <c r="F57" s="24"/>
      <c r="G57" s="24">
        <v>0</v>
      </c>
      <c r="H57" s="24"/>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49">
        <f>SUM(C9,C28,C44,C52)</f>
        <v>0</v>
      </c>
      <c r="D58" s="49">
        <f>SUM(D9,D28,D44,D52)</f>
        <v>0</v>
      </c>
      <c r="E58" s="49">
        <f>SUM(E9,E28,E44,E52)</f>
        <v>0</v>
      </c>
      <c r="F58" s="50">
        <f>SUM(F9,F28,F44,F52)</f>
        <v>0</v>
      </c>
      <c r="G58" s="50">
        <f>SUM(G9,G28,G44,G52)</f>
        <v>0</v>
      </c>
      <c r="H58" s="50">
        <f>SUM(H9,H28,H44,H52)</f>
        <v>0</v>
      </c>
      <c r="I58" s="49">
        <f>SUM(I9,I28,I44,I52)</f>
        <v>0</v>
      </c>
      <c r="J58" s="50">
        <f>SUM(J9,J28,J44,J52)</f>
        <v>0</v>
      </c>
      <c r="K58" s="49">
        <f>SUM(K9,K28,K44,K52)</f>
        <v>0</v>
      </c>
      <c r="L58" s="50">
        <f>SUM(L9,L28,L44,L52)</f>
        <v>0</v>
      </c>
      <c r="M58" s="49">
        <f>SUM(M9,M28,M44,M52)</f>
        <v>0</v>
      </c>
      <c r="N58" s="50">
        <f>SUM(N9,N28,N44,N52)</f>
        <v>0</v>
      </c>
      <c r="O58" s="49">
        <f>SUM(O9,O28,O44,O52)</f>
        <v>0</v>
      </c>
      <c r="P58" s="50">
        <f>SUM(P9,P28,P44,P52)</f>
        <v>0</v>
      </c>
      <c r="Q58" s="49">
        <f>SUM(Q9,Q28,Q44,Q52)</f>
        <v>0</v>
      </c>
      <c r="R58" s="50">
        <f>SUM(R9,R28,R44,R52)</f>
        <v>0</v>
      </c>
      <c r="S58" s="49">
        <f>SUM(S9,S28,S44,S52)</f>
        <v>0</v>
      </c>
      <c r="T58" s="50">
        <f>SUM(T9,T28,T44,T52)</f>
        <v>0</v>
      </c>
      <c r="U58" s="49">
        <f>SUM(U9,U28,U44,U52)</f>
        <v>0</v>
      </c>
      <c r="V58" s="50">
        <f>SUM(V9,V28,V44,V52)</f>
        <v>0</v>
      </c>
      <c r="W58" s="49">
        <f>SUM(W9,W28,W44,W52)</f>
        <v>0</v>
      </c>
      <c r="X58" s="50">
        <f>SUM(X9,X28,X44,X52)</f>
        <v>0</v>
      </c>
      <c r="Y58" s="49">
        <f>SUM(Y9,Y28,Y44,Y52)</f>
        <v>0</v>
      </c>
      <c r="Z58" s="50">
        <f>SUM(Z9,Z28,Z44,Z52)</f>
        <v>0</v>
      </c>
      <c r="AA58" s="49">
        <f>SUM(AA9,AA28,AA44,AA52)</f>
        <v>0</v>
      </c>
      <c r="AB58" s="50">
        <f>SUM(AB9,AB28,AB44,AB52)</f>
        <v>0</v>
      </c>
      <c r="AC58" s="49">
        <f>SUM(AC9,AC28,AC44,AC52)</f>
        <v>0</v>
      </c>
      <c r="AD58" s="50">
        <f>SUM(AD9,AD28,AD44,AD52)</f>
        <v>0</v>
      </c>
      <c r="AE58" s="49">
        <f>SUM(AE9,AE28,AE44,AE52)</f>
        <v>0</v>
      </c>
      <c r="AF58" s="50">
        <f>SUM(AF9,AF28,AF44,AF52)</f>
        <v>0</v>
      </c>
      <c r="AG58" s="49">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70"/>
  <headerFooter alignWithMargins="0">
    <oddFooter>&amp;L31600EA4�&amp;CФорма № Зведений- 10 (судовий збір), Підрозділ: ТУ ДСА в Закарпатській областi,
 Початок періоду: 01.01.2013, Кінець періоду: 30.06.2013</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241</v>
      </c>
      <c r="F6" s="84">
        <v>47522.42</v>
      </c>
      <c r="G6" s="48"/>
    </row>
    <row r="7" spans="1:7" ht="12.75">
      <c r="A7" s="51">
        <v>3</v>
      </c>
      <c r="B7" s="62" t="s">
        <v>90</v>
      </c>
      <c r="C7" s="71"/>
      <c r="D7" s="76"/>
      <c r="E7" s="79">
        <v>8</v>
      </c>
      <c r="F7" s="84">
        <v>5088</v>
      </c>
      <c r="G7" s="48"/>
    </row>
    <row r="8" spans="1:7" ht="12.75">
      <c r="A8" s="51">
        <v>4</v>
      </c>
      <c r="B8" s="62" t="s">
        <v>91</v>
      </c>
      <c r="C8" s="71"/>
      <c r="D8" s="76"/>
      <c r="E8" s="79">
        <v>845</v>
      </c>
      <c r="F8" s="84">
        <v>166786.41</v>
      </c>
      <c r="G8" s="48"/>
    </row>
    <row r="9" spans="1:7" ht="37.5" customHeight="1">
      <c r="A9" s="51">
        <v>5</v>
      </c>
      <c r="B9" s="62" t="s">
        <v>0</v>
      </c>
      <c r="C9" s="71"/>
      <c r="D9" s="76"/>
      <c r="E9" s="79">
        <v>18</v>
      </c>
      <c r="F9" s="84">
        <v>4981.67</v>
      </c>
      <c r="G9" s="85"/>
    </row>
    <row r="10" spans="1:7" ht="37.5" customHeight="1">
      <c r="A10" s="51">
        <v>6</v>
      </c>
      <c r="B10" s="62" t="s">
        <v>92</v>
      </c>
      <c r="C10" s="71"/>
      <c r="D10" s="76"/>
      <c r="E10" s="79">
        <v>8</v>
      </c>
      <c r="F10" s="84">
        <v>917.6</v>
      </c>
      <c r="G10" s="85"/>
    </row>
    <row r="11" spans="1:7" ht="12.75">
      <c r="A11" s="51">
        <v>7</v>
      </c>
      <c r="B11" s="63" t="s">
        <v>93</v>
      </c>
      <c r="C11" s="72"/>
      <c r="D11" s="77"/>
      <c r="E11" s="79">
        <v>33</v>
      </c>
      <c r="F11" s="84">
        <v>13782.76</v>
      </c>
      <c r="G11" s="48"/>
    </row>
    <row r="12" spans="1:7" ht="12.75">
      <c r="A12" s="51">
        <v>8</v>
      </c>
      <c r="B12" s="63" t="s">
        <v>94</v>
      </c>
      <c r="C12" s="72"/>
      <c r="D12" s="77"/>
      <c r="E12" s="79"/>
      <c r="F12" s="84"/>
      <c r="G12" s="48"/>
    </row>
    <row r="13" spans="1:7" ht="12.75">
      <c r="A13" s="51">
        <v>9</v>
      </c>
      <c r="B13" s="63" t="s">
        <v>95</v>
      </c>
      <c r="C13" s="72"/>
      <c r="D13" s="77"/>
      <c r="E13" s="79">
        <v>264</v>
      </c>
      <c r="F13" s="84">
        <v>35085.73</v>
      </c>
      <c r="G13" s="48"/>
    </row>
    <row r="14" spans="1:7" ht="37.5" customHeight="1">
      <c r="A14" s="51">
        <v>10</v>
      </c>
      <c r="B14" s="62" t="s">
        <v>96</v>
      </c>
      <c r="C14" s="71"/>
      <c r="D14" s="76"/>
      <c r="E14" s="79">
        <v>3</v>
      </c>
      <c r="F14" s="84">
        <v>3021.75</v>
      </c>
      <c r="G14" s="85"/>
    </row>
    <row r="15" spans="1:7" ht="12.75">
      <c r="A15" s="51">
        <v>11</v>
      </c>
      <c r="B15" s="63" t="s">
        <v>97</v>
      </c>
      <c r="C15" s="72"/>
      <c r="D15" s="77"/>
      <c r="E15" s="79">
        <v>96</v>
      </c>
      <c r="F15" s="84">
        <v>35917.8</v>
      </c>
      <c r="G15" s="48"/>
    </row>
    <row r="16" spans="1:7" ht="12.75">
      <c r="A16" s="51">
        <v>12</v>
      </c>
      <c r="B16" s="63" t="s">
        <v>98</v>
      </c>
      <c r="C16" s="72"/>
      <c r="D16" s="77"/>
      <c r="E16" s="79">
        <v>56</v>
      </c>
      <c r="F16" s="84">
        <v>5440.31</v>
      </c>
      <c r="G16" s="48"/>
    </row>
    <row r="17" spans="1:7" ht="12.75">
      <c r="A17" s="51">
        <v>13</v>
      </c>
      <c r="B17" s="64" t="s">
        <v>99</v>
      </c>
      <c r="C17" s="64"/>
      <c r="D17" s="64"/>
      <c r="E17" s="79">
        <v>271</v>
      </c>
      <c r="F17" s="84">
        <v>40554.86</v>
      </c>
      <c r="G17" s="48"/>
    </row>
    <row r="18" spans="1:7" ht="37.5" customHeight="1">
      <c r="A18" s="51">
        <v>14</v>
      </c>
      <c r="B18" s="64" t="s">
        <v>100</v>
      </c>
      <c r="C18" s="64"/>
      <c r="D18" s="64"/>
      <c r="E18" s="79"/>
      <c r="F18" s="84"/>
      <c r="G18" s="85"/>
    </row>
    <row r="19" spans="1:7" ht="37.5" customHeight="1">
      <c r="A19" s="51">
        <v>15</v>
      </c>
      <c r="B19" s="64" t="s">
        <v>101</v>
      </c>
      <c r="C19" s="64"/>
      <c r="D19" s="64"/>
      <c r="E19" s="79">
        <v>3</v>
      </c>
      <c r="F19" s="84">
        <v>344.1</v>
      </c>
      <c r="G19" s="85"/>
    </row>
    <row r="20" spans="1:7" ht="37.5" customHeight="1">
      <c r="A20" s="51">
        <v>16</v>
      </c>
      <c r="B20" s="64" t="s">
        <v>102</v>
      </c>
      <c r="C20" s="64"/>
      <c r="D20" s="64"/>
      <c r="E20" s="79"/>
      <c r="F20" s="84"/>
      <c r="G20" s="85"/>
    </row>
    <row r="21" spans="1:7" ht="12.75">
      <c r="A21" s="51">
        <v>17</v>
      </c>
      <c r="B21" s="64" t="s">
        <v>103</v>
      </c>
      <c r="C21" s="64"/>
      <c r="D21" s="64"/>
      <c r="E21" s="79">
        <v>9</v>
      </c>
      <c r="F21" s="84">
        <v>309.69</v>
      </c>
      <c r="G21" s="48"/>
    </row>
    <row r="22" spans="1:7" ht="37.5" customHeight="1">
      <c r="A22" s="51">
        <v>18</v>
      </c>
      <c r="B22" s="64" t="s">
        <v>1</v>
      </c>
      <c r="C22" s="64"/>
      <c r="D22" s="64"/>
      <c r="E22" s="79">
        <v>22</v>
      </c>
      <c r="F22" s="84">
        <v>1755.21</v>
      </c>
      <c r="G22" s="85"/>
    </row>
    <row r="23" spans="1:7" ht="37.5" customHeight="1">
      <c r="A23" s="51">
        <v>19</v>
      </c>
      <c r="B23" s="64" t="s">
        <v>104</v>
      </c>
      <c r="C23" s="64"/>
      <c r="D23" s="64"/>
      <c r="E23" s="79">
        <v>3</v>
      </c>
      <c r="F23" s="84">
        <v>286.75</v>
      </c>
      <c r="G23" s="85"/>
    </row>
    <row r="24" spans="1:7" ht="37.5" customHeight="1">
      <c r="A24" s="51">
        <v>20</v>
      </c>
      <c r="B24" s="64" t="s">
        <v>2</v>
      </c>
      <c r="C24" s="64"/>
      <c r="D24" s="64"/>
      <c r="E24" s="79">
        <v>109</v>
      </c>
      <c r="F24" s="84">
        <v>43652.4</v>
      </c>
      <c r="G24" s="85"/>
    </row>
    <row r="25" spans="1:7" ht="45" customHeight="1">
      <c r="A25" s="51">
        <v>21</v>
      </c>
      <c r="B25" s="64" t="s">
        <v>3</v>
      </c>
      <c r="C25" s="64"/>
      <c r="D25" s="64"/>
      <c r="E25" s="79">
        <v>7</v>
      </c>
      <c r="F25" s="84">
        <v>1376.4</v>
      </c>
      <c r="G25" s="85"/>
    </row>
    <row r="26" spans="1:7" ht="45" customHeight="1">
      <c r="A26" s="51">
        <v>22</v>
      </c>
      <c r="B26" s="64" t="s">
        <v>4</v>
      </c>
      <c r="C26" s="64"/>
      <c r="D26" s="64"/>
      <c r="E26" s="79"/>
      <c r="F26" s="84"/>
      <c r="G26" s="85"/>
    </row>
    <row r="27" spans="1:7" ht="37.5" customHeight="1">
      <c r="A27" s="51">
        <v>23</v>
      </c>
      <c r="B27" s="64" t="s">
        <v>105</v>
      </c>
      <c r="C27" s="64"/>
      <c r="D27" s="64"/>
      <c r="E27" s="79">
        <v>9</v>
      </c>
      <c r="F27" s="84">
        <v>2131.89</v>
      </c>
      <c r="G27" s="85"/>
    </row>
    <row r="28" spans="1:7" ht="45" customHeight="1">
      <c r="A28" s="51">
        <v>24</v>
      </c>
      <c r="B28" s="64" t="s">
        <v>5</v>
      </c>
      <c r="C28" s="64"/>
      <c r="D28" s="64"/>
      <c r="E28" s="79">
        <v>6</v>
      </c>
      <c r="F28" s="84">
        <v>1099.8</v>
      </c>
      <c r="G28" s="85"/>
    </row>
    <row r="29" spans="1:7" ht="30" customHeight="1">
      <c r="A29" s="51">
        <v>25</v>
      </c>
      <c r="B29" s="64" t="s">
        <v>106</v>
      </c>
      <c r="C29" s="64"/>
      <c r="D29" s="64"/>
      <c r="E29" s="79"/>
      <c r="F29" s="84"/>
      <c r="G29" s="85"/>
    </row>
    <row r="30" spans="1:7" ht="30" customHeight="1">
      <c r="A30" s="51">
        <v>26</v>
      </c>
      <c r="B30" s="64" t="s">
        <v>107</v>
      </c>
      <c r="C30" s="64"/>
      <c r="D30" s="64"/>
      <c r="E30" s="79">
        <v>65</v>
      </c>
      <c r="F30" s="84">
        <v>6572.30999999999</v>
      </c>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118</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c r="D37" s="73"/>
      <c r="E37" s="83" t="s">
        <v>119</v>
      </c>
      <c r="F37" s="83"/>
      <c r="G37" s="87"/>
      <c r="H37" s="89"/>
      <c r="I37" s="91"/>
      <c r="J37" s="91"/>
      <c r="K37" s="58"/>
    </row>
    <row r="38" spans="1:11" ht="12.75">
      <c r="A38" s="57"/>
      <c r="B38" s="69" t="s">
        <v>113</v>
      </c>
      <c r="C38" s="73" t="s">
        <v>117</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&amp;L31600EA4�&amp;CФорма № Зведений- 10 (судовий збір), Підрозділ: ТУ ДСА в Закарпатській областi,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139</v>
      </c>
    </row>
    <row r="3" spans="2:8" ht="35.25" customHeight="1">
      <c r="B3" s="96" t="s">
        <v>120</v>
      </c>
      <c r="C3" s="96"/>
      <c r="D3" s="96"/>
      <c r="E3" s="96"/>
      <c r="F3" s="96"/>
      <c r="G3" s="96"/>
      <c r="H3" s="96"/>
    </row>
    <row r="4" spans="2:8" ht="18.75" customHeight="1">
      <c r="B4" s="97"/>
      <c r="C4" s="97"/>
      <c r="D4" s="97"/>
      <c r="E4" s="97"/>
      <c r="F4" s="97"/>
      <c r="G4" s="97"/>
      <c r="H4" s="97"/>
    </row>
    <row r="5" spans="2:8" ht="18.75" customHeight="1">
      <c r="B5" s="98"/>
      <c r="C5" s="98"/>
      <c r="D5" s="128" t="s">
        <v>136</v>
      </c>
      <c r="E5" s="128"/>
      <c r="F5" s="128"/>
      <c r="G5" s="98"/>
      <c r="H5" s="98"/>
    </row>
    <row r="6" spans="4:6" ht="12.75" customHeight="1">
      <c r="D6" s="6"/>
      <c r="E6" s="137" t="s">
        <v>140</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121</v>
      </c>
      <c r="C10" s="117"/>
      <c r="D10" s="129"/>
      <c r="E10" s="139" t="s">
        <v>141</v>
      </c>
      <c r="F10" s="104"/>
      <c r="G10" s="136" t="s">
        <v>150</v>
      </c>
    </row>
    <row r="11" spans="1:7" ht="12.75" customHeight="1">
      <c r="A11" s="94"/>
      <c r="B11" s="101"/>
      <c r="C11" s="118"/>
      <c r="D11" s="130"/>
      <c r="E11" s="140"/>
      <c r="F11" s="104"/>
      <c r="G11" s="148" t="s">
        <v>151</v>
      </c>
    </row>
    <row r="12" spans="1:7" ht="37.5" customHeight="1">
      <c r="A12" s="94"/>
      <c r="B12" s="102" t="s">
        <v>122</v>
      </c>
      <c r="C12" s="119"/>
      <c r="D12" s="131"/>
      <c r="E12" s="141" t="s">
        <v>142</v>
      </c>
      <c r="F12" s="104"/>
      <c r="G12" s="148"/>
    </row>
    <row r="13" spans="1:7" ht="12.75" customHeight="1">
      <c r="A13" s="94"/>
      <c r="B13" s="103"/>
      <c r="C13" s="120"/>
      <c r="D13" s="132"/>
      <c r="E13" s="141"/>
      <c r="F13" s="48"/>
      <c r="G13" s="149" t="s">
        <v>152</v>
      </c>
    </row>
    <row r="14" spans="1:8" ht="12.75" customHeight="1">
      <c r="A14" s="94"/>
      <c r="B14" s="102" t="s">
        <v>123</v>
      </c>
      <c r="C14" s="119"/>
      <c r="D14" s="131"/>
      <c r="E14" s="142" t="s">
        <v>142</v>
      </c>
      <c r="F14" s="147" t="s">
        <v>147</v>
      </c>
      <c r="G14" s="150"/>
      <c r="H14" s="150"/>
    </row>
    <row r="15" spans="1:8" ht="12.75" customHeight="1">
      <c r="A15" s="94"/>
      <c r="B15" s="102"/>
      <c r="C15" s="119"/>
      <c r="D15" s="131"/>
      <c r="E15" s="142"/>
      <c r="F15" s="147" t="s">
        <v>148</v>
      </c>
      <c r="G15" s="150"/>
      <c r="H15" s="150"/>
    </row>
    <row r="16" spans="1:6" ht="12.75" customHeight="1">
      <c r="A16" s="94"/>
      <c r="B16" s="104"/>
      <c r="C16" s="109"/>
      <c r="D16" s="94"/>
      <c r="E16" s="143"/>
      <c r="F16" s="48"/>
    </row>
    <row r="17" spans="1:8" ht="12.75" customHeight="1">
      <c r="A17" s="94"/>
      <c r="B17" s="102" t="s">
        <v>124</v>
      </c>
      <c r="C17" s="119"/>
      <c r="D17" s="131"/>
      <c r="E17" s="142" t="s">
        <v>142</v>
      </c>
      <c r="F17" s="147" t="s">
        <v>149</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125</v>
      </c>
      <c r="C20" s="119"/>
      <c r="D20" s="131"/>
      <c r="E20" s="142" t="s">
        <v>142</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126</v>
      </c>
      <c r="C23" s="119"/>
      <c r="D23" s="131"/>
      <c r="E23" s="141"/>
      <c r="F23" s="104"/>
      <c r="G23" s="149"/>
    </row>
    <row r="24" spans="1:6" ht="12.75" customHeight="1">
      <c r="A24" s="94"/>
      <c r="B24" s="102" t="s">
        <v>127</v>
      </c>
      <c r="C24" s="119"/>
      <c r="D24" s="131"/>
      <c r="E24" s="141"/>
      <c r="F24" s="104"/>
    </row>
    <row r="25" spans="1:6" ht="12.75" customHeight="1">
      <c r="A25" s="95"/>
      <c r="B25" s="102" t="s">
        <v>128</v>
      </c>
      <c r="C25" s="119"/>
      <c r="D25" s="131"/>
      <c r="E25" s="141" t="s">
        <v>143</v>
      </c>
      <c r="F25" s="48"/>
    </row>
    <row r="26" spans="1:6" ht="12.75" customHeight="1">
      <c r="A26" s="95"/>
      <c r="B26" s="105" t="s">
        <v>129</v>
      </c>
      <c r="C26" s="121"/>
      <c r="D26" s="133"/>
      <c r="E26" s="144" t="s">
        <v>144</v>
      </c>
      <c r="F26" s="48"/>
    </row>
    <row r="27" spans="1:6" ht="12.75" customHeight="1">
      <c r="A27" s="95"/>
      <c r="B27" s="106"/>
      <c r="C27" s="19"/>
      <c r="D27" s="94"/>
      <c r="E27" s="143"/>
      <c r="F27" s="48"/>
    </row>
    <row r="28" spans="1:6" ht="12.75" customHeight="1">
      <c r="A28" s="95"/>
      <c r="B28" s="102" t="s">
        <v>130</v>
      </c>
      <c r="C28" s="119"/>
      <c r="D28" s="131"/>
      <c r="E28" s="145" t="s">
        <v>145</v>
      </c>
      <c r="F28" s="48"/>
    </row>
    <row r="29" spans="1:6" ht="12.75" customHeight="1">
      <c r="A29" s="95"/>
      <c r="B29" s="107"/>
      <c r="C29" s="122"/>
      <c r="D29" s="134"/>
      <c r="E29" s="146" t="s">
        <v>146</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131</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132</v>
      </c>
      <c r="C37" s="124"/>
      <c r="D37" s="125" t="s">
        <v>137</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133</v>
      </c>
      <c r="C39" s="13"/>
      <c r="D39" s="135" t="s">
        <v>138</v>
      </c>
      <c r="E39" s="125"/>
      <c r="F39" s="125"/>
      <c r="G39" s="125"/>
      <c r="H39" s="151"/>
      <c r="I39" s="104"/>
    </row>
    <row r="40" spans="1:9" ht="12.75" customHeight="1">
      <c r="A40" s="94"/>
      <c r="B40" s="104"/>
      <c r="C40" s="109"/>
      <c r="D40" s="108"/>
      <c r="E40" s="108"/>
      <c r="F40" s="108"/>
      <c r="G40" s="108"/>
      <c r="H40" s="130"/>
      <c r="I40" s="104"/>
    </row>
    <row r="41" spans="1:9" ht="12.75" customHeight="1">
      <c r="A41" s="94"/>
      <c r="B41" s="113"/>
      <c r="C41" s="125"/>
      <c r="D41" s="125"/>
      <c r="E41" s="125"/>
      <c r="F41" s="125"/>
      <c r="G41" s="125"/>
      <c r="H41" s="151"/>
      <c r="I41" s="48"/>
    </row>
    <row r="42" spans="1:9" ht="12.75" customHeight="1">
      <c r="A42" s="94"/>
      <c r="B42" s="114" t="s">
        <v>134</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c r="C44" s="127"/>
      <c r="D44" s="127"/>
      <c r="E44" s="127"/>
      <c r="F44" s="127"/>
      <c r="G44" s="127"/>
      <c r="H44" s="153"/>
      <c r="I44" s="104"/>
    </row>
    <row r="45" spans="1:9" ht="12.75" customHeight="1">
      <c r="A45" s="94"/>
      <c r="B45" s="114" t="s">
        <v>135</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&amp;L31600EA4�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збір)_2.2013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EC4DFB71</vt:lpwstr>
  </property>
  <property fmtid="{D5CDD505-2E9C-101B-9397-08002B2CF9AE}" pid="10" name="Підрозд">
    <vt:lpwstr>ТУ ДСА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filetime>2012-12-31T22:00:00Z</vt:filetime>
  </property>
  <property fmtid="{D5CDD505-2E9C-101B-9397-08002B2CF9AE}" pid="14" name="Кінець періо">
    <vt:filetime>2013-06-29T22:00:00Z</vt:filetime>
  </property>
  <property fmtid="{D5CDD505-2E9C-101B-9397-08002B2CF9AE}" pid="15" name="Пері">
    <vt:lpwstr>перше півріччя 2013 року</vt:lpwstr>
  </property>
  <property fmtid="{D5CDD505-2E9C-101B-9397-08002B2CF9AE}" pid="16" name="К.Сума шабло">
    <vt:lpwstr>CEE6FE9C</vt:lpwstr>
  </property>
  <property fmtid="{D5CDD505-2E9C-101B-9397-08002B2CF9AE}" pid="17" name="Версія ">
    <vt:lpwstr>3.9.0.290</vt:lpwstr>
  </property>
</Properties>
</file>