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<sst xmlns="http://schemas.openxmlformats.org/spreadsheetml/2006/main" count="152" uniqueCount="126">
  <si>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</si>
  <si>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</si>
  <si>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</si>
  <si>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</si>
  <si>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</si>
  <si>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</si>
  <si>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</si>
  <si>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</si>
  <si>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</si>
  <si>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</si>
  <si>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</si>
  <si>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</si>
  <si>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</si>
  <si>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</si>
  <si>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</si>
  <si>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</si>
  <si>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</si>
  <si>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</si>
  <si>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</si>
  <si>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</si>
  <si>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</si>
  <si>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</si>
  <si>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</si>
  <si>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</si>
  <si>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</si>
  <si>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</si>
  <si>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</si>
  <si>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</si>
  <si>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</si>
  <si>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</si>
  <si>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</si>
  <si>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</si>
  <si>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</si>
  <si>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</si>
  <si>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</si>
  <si>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</si>
  <si>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</si>
  <si>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</si>
  <si>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</si>
  <si>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</si>
  <si>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</si>
  <si>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</si>
  <si>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</si>
  <si>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</si>
  <si>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</si>
  <si>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</si>
  <si>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</si>
  <si>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</si>
  <si>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</si>
  <si>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</si>
  <si>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</si>
  <si>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</si>
  <si>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</si>
  <si>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</si>
  <si>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</si>
  <si>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</si>
  <si>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</si>
  <si>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</si>
  <si>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</si>
  <si>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</si>
  <si>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</si>
  <si>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</si>
  <si>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</si>
  <si>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</si>
  <si>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</si>
  <si>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</si>
  <si>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</si>
  <si>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</si>
  <si>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</si>
  <si>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</si>
  <si>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</si>
  <si>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</si>
  <si>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</si>
  <si>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</si>
  <si>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</si>
  <si>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</si>
  <si>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</si>
  <si>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</si>
  <si>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</si>
  <si>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</si>
  <si>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</si>
  <si>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</si>
  <si>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</si>
  <si>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</si>
  <si>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</si>
  <si>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</si>
  <si>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</si>
  <si>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</si>
  <si>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</si>
  <si>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</si>
  <si>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</si>
  <si>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</si>
  <si>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</si>
  <si>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</si>
  <si>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</si>
  <si>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</si>
  <si>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</si>
  <si>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</si>
  <si>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</si>
  <si>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</si>
  <si>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</si>
  <si>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</si>
  <si>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</si>
  <si>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</si>
  <si>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</si>
  <si>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</si>
  <si>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</si>
  <si>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</si>
  <si>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</si>
  <si>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</si>
  <si>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</si>
  <si>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</si>
  <si>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</si>
  <si>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</si>
  <si>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</si>
  <si>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</si>
  <si>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</si>
  <si>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Закарпатській областi</t>
  </si>
  <si>
    <t>88017. Закарпатська область.м. Ужгород</t>
  </si>
  <si>
    <t>вул. Загорська</t>
  </si>
  <si>
    <t/>
  </si>
  <si>
    <t>О.О. Кошинський</t>
  </si>
  <si>
    <t>В.І. Шляхта</t>
  </si>
  <si>
    <t>(0312) 64-02-89</t>
  </si>
  <si>
    <t>stat@zk.court.gov.ua</t>
  </si>
  <si>
    <t>10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</si>
</sst>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8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4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65" fillId="33" borderId="13" xfId="0" applyNumberFormat="1" applyFont="1" applyFill="1" applyBorder="1" applyAlignment="1">
      <alignment horizontal="righ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7" t="s">
        <v>39</v>
      </c>
      <c r="C3" s="127"/>
      <c r="D3" s="127"/>
      <c r="E3" s="127"/>
      <c r="F3" s="127"/>
      <c r="G3" s="127"/>
      <c r="H3" s="127"/>
    </row>
    <row r="4" spans="2:8" ht="18.7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3"/>
      <c r="C5" s="3"/>
      <c r="D5" s="133" t="s">
        <v>116</v>
      </c>
      <c r="E5" s="133"/>
      <c r="F5" s="133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9" t="s">
        <v>23</v>
      </c>
      <c r="C10" s="130"/>
      <c r="D10" s="131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9" t="s">
        <v>25</v>
      </c>
      <c r="C12" s="110"/>
      <c r="D12" s="111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9" t="s">
        <v>43</v>
      </c>
      <c r="C14" s="110"/>
      <c r="D14" s="111"/>
      <c r="E14" s="112" t="s">
        <v>42</v>
      </c>
      <c r="F14" s="132" t="s">
        <v>27</v>
      </c>
      <c r="G14" s="132"/>
      <c r="H14" s="132"/>
    </row>
    <row r="15" spans="1:8" ht="12.75" customHeight="1">
      <c r="A15" s="8"/>
      <c r="B15" s="109"/>
      <c r="C15" s="110"/>
      <c r="D15" s="111"/>
      <c r="E15" s="112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9" t="s">
        <v>44</v>
      </c>
      <c r="C17" s="110"/>
      <c r="D17" s="111"/>
      <c r="E17" s="112" t="s">
        <v>42</v>
      </c>
      <c r="F17" s="134" t="s">
        <v>104</v>
      </c>
      <c r="G17" s="135"/>
      <c r="H17" s="135"/>
    </row>
    <row r="18" spans="1:8" ht="12.75" customHeight="1">
      <c r="A18" s="8"/>
      <c r="B18" s="109"/>
      <c r="C18" s="110"/>
      <c r="D18" s="111"/>
      <c r="E18" s="112"/>
      <c r="F18" s="134"/>
      <c r="G18" s="135"/>
      <c r="H18" s="135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9" t="s">
        <v>47</v>
      </c>
      <c r="C20" s="110"/>
      <c r="D20" s="111"/>
      <c r="E20" s="112" t="s">
        <v>42</v>
      </c>
      <c r="F20" s="23"/>
      <c r="G20" s="23"/>
      <c r="H20" s="23"/>
    </row>
    <row r="21" spans="1:8" ht="12.75" customHeight="1">
      <c r="A21" s="8"/>
      <c r="B21" s="109"/>
      <c r="C21" s="110"/>
      <c r="D21" s="111"/>
      <c r="E21" s="112"/>
      <c r="F21" s="132"/>
      <c r="G21" s="132"/>
      <c r="H21" s="13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9" t="s">
        <v>28</v>
      </c>
      <c r="C23" s="110"/>
      <c r="D23" s="111"/>
      <c r="E23" s="16"/>
      <c r="F23" s="6"/>
      <c r="G23" s="17"/>
    </row>
    <row r="24" spans="1:6" ht="12.75" customHeight="1">
      <c r="A24" s="8"/>
      <c r="B24" s="109" t="s">
        <v>49</v>
      </c>
      <c r="C24" s="110"/>
      <c r="D24" s="111"/>
      <c r="E24" s="16"/>
      <c r="F24" s="6"/>
    </row>
    <row r="25" spans="2:5" ht="12.75" customHeight="1">
      <c r="B25" s="109" t="s">
        <v>29</v>
      </c>
      <c r="C25" s="110"/>
      <c r="D25" s="111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9" t="s">
        <v>32</v>
      </c>
      <c r="C28" s="110"/>
      <c r="D28" s="111"/>
      <c r="E28" s="21" t="s">
        <v>46</v>
      </c>
    </row>
    <row r="29" spans="2:5" ht="12.75" customHeight="1">
      <c r="B29" s="113"/>
      <c r="C29" s="114"/>
      <c r="D29" s="115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6" t="s">
        <v>35</v>
      </c>
      <c r="C37" s="117"/>
      <c r="D37" s="104" t="s">
        <v>117</v>
      </c>
      <c r="E37" s="104"/>
      <c r="F37" s="104"/>
      <c r="G37" s="104"/>
      <c r="H37" s="105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8" t="s">
        <v>118</v>
      </c>
      <c r="E39" s="104"/>
      <c r="F39" s="104"/>
      <c r="G39" s="104"/>
      <c r="H39" s="105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9" t="s">
        <v>119</v>
      </c>
      <c r="C41" s="120"/>
      <c r="D41" s="120"/>
      <c r="E41" s="120"/>
      <c r="F41" s="120"/>
      <c r="G41" s="120"/>
      <c r="H41" s="121"/>
    </row>
    <row r="42" spans="1:8" ht="12.75" customHeight="1">
      <c r="A42" s="8"/>
      <c r="B42" s="106" t="s">
        <v>37</v>
      </c>
      <c r="C42" s="107"/>
      <c r="D42" s="107"/>
      <c r="E42" s="107"/>
      <c r="F42" s="107"/>
      <c r="G42" s="107"/>
      <c r="H42" s="108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3">
        <v>30</v>
      </c>
      <c r="C44" s="104"/>
      <c r="D44" s="104"/>
      <c r="E44" s="104"/>
      <c r="F44" s="104"/>
      <c r="G44" s="104"/>
      <c r="H44" s="105"/>
      <c r="I44" s="6"/>
    </row>
    <row r="45" spans="1:9" ht="12.75" customHeight="1">
      <c r="A45" s="8"/>
      <c r="B45" s="106" t="s">
        <v>38</v>
      </c>
      <c r="C45" s="107"/>
      <c r="D45" s="107"/>
      <c r="E45" s="107"/>
      <c r="F45" s="107"/>
      <c r="G45" s="107"/>
      <c r="H45" s="108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&amp;L28184972&amp;C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6">
      <selection activeCell="E61" sqref="E6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8" t="s">
        <v>20</v>
      </c>
      <c r="C1" s="138"/>
      <c r="D1" s="50"/>
      <c r="E1" s="50"/>
      <c r="F1" s="50"/>
    </row>
    <row r="2" spans="1:12" ht="61.5" customHeight="1">
      <c r="A2" s="139" t="s">
        <v>0</v>
      </c>
      <c r="B2" s="140" t="s">
        <v>74</v>
      </c>
      <c r="C2" s="137" t="s">
        <v>54</v>
      </c>
      <c r="D2" s="136" t="s">
        <v>48</v>
      </c>
      <c r="E2" s="136" t="s">
        <v>13</v>
      </c>
      <c r="F2" s="136"/>
      <c r="G2" s="137" t="s">
        <v>6</v>
      </c>
      <c r="H2" s="137"/>
      <c r="I2" s="137" t="s">
        <v>55</v>
      </c>
      <c r="J2" s="137"/>
      <c r="K2" s="137" t="s">
        <v>73</v>
      </c>
      <c r="L2" s="137"/>
    </row>
    <row r="3" spans="1:12" ht="36" customHeight="1">
      <c r="A3" s="139"/>
      <c r="B3" s="140"/>
      <c r="C3" s="137"/>
      <c r="D3" s="136"/>
      <c r="E3" s="141" t="s">
        <v>7</v>
      </c>
      <c r="F3" s="141" t="s">
        <v>12</v>
      </c>
      <c r="G3" s="142" t="s">
        <v>7</v>
      </c>
      <c r="H3" s="142" t="s">
        <v>8</v>
      </c>
      <c r="I3" s="142" t="s">
        <v>7</v>
      </c>
      <c r="J3" s="142" t="s">
        <v>8</v>
      </c>
      <c r="K3" s="142" t="s">
        <v>7</v>
      </c>
      <c r="L3" s="142" t="s">
        <v>11</v>
      </c>
    </row>
    <row r="4" spans="1:12" ht="64.5" customHeight="1">
      <c r="A4" s="139"/>
      <c r="B4" s="140"/>
      <c r="C4" s="137"/>
      <c r="D4" s="136"/>
      <c r="E4" s="141"/>
      <c r="F4" s="141"/>
      <c r="G4" s="142"/>
      <c r="H4" s="142"/>
      <c r="I4" s="142"/>
      <c r="J4" s="142"/>
      <c r="K4" s="142"/>
      <c r="L4" s="142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17824</v>
      </c>
      <c r="D6" s="96">
        <f t="shared" si="0"/>
        <v>18361225.37999998</v>
      </c>
      <c r="E6" s="96">
        <f t="shared" si="0"/>
        <v>15174</v>
      </c>
      <c r="F6" s="96">
        <f t="shared" si="0"/>
        <v>17740069.939999986</v>
      </c>
      <c r="G6" s="96">
        <f t="shared" si="0"/>
        <v>274</v>
      </c>
      <c r="H6" s="96">
        <f t="shared" si="0"/>
        <v>259048.11999999997</v>
      </c>
      <c r="I6" s="96">
        <f t="shared" si="0"/>
        <v>1060</v>
      </c>
      <c r="J6" s="96">
        <f t="shared" si="0"/>
        <v>705368.8100000002</v>
      </c>
      <c r="K6" s="96">
        <f t="shared" si="0"/>
        <v>2004</v>
      </c>
      <c r="L6" s="96">
        <f t="shared" si="0"/>
        <v>1491739.02</v>
      </c>
    </row>
    <row r="7" spans="1:12" ht="16.5" customHeight="1">
      <c r="A7" s="87">
        <v>2</v>
      </c>
      <c r="B7" s="90" t="s">
        <v>75</v>
      </c>
      <c r="C7" s="97">
        <v>7146</v>
      </c>
      <c r="D7" s="97">
        <v>12484955.96</v>
      </c>
      <c r="E7" s="97">
        <v>5652</v>
      </c>
      <c r="F7" s="97">
        <v>11815385.97</v>
      </c>
      <c r="G7" s="97">
        <v>127</v>
      </c>
      <c r="H7" s="97">
        <v>184653.52</v>
      </c>
      <c r="I7" s="97">
        <v>470</v>
      </c>
      <c r="J7" s="97">
        <v>381097.58</v>
      </c>
      <c r="K7" s="97">
        <v>1280</v>
      </c>
      <c r="L7" s="97">
        <v>1124155.42</v>
      </c>
    </row>
    <row r="8" spans="1:12" ht="16.5" customHeight="1">
      <c r="A8" s="87">
        <v>3</v>
      </c>
      <c r="B8" s="91" t="s">
        <v>76</v>
      </c>
      <c r="C8" s="97">
        <v>4125</v>
      </c>
      <c r="D8" s="97">
        <v>8924868.13</v>
      </c>
      <c r="E8" s="97">
        <v>3988</v>
      </c>
      <c r="F8" s="97">
        <v>8590603.97</v>
      </c>
      <c r="G8" s="97">
        <v>71</v>
      </c>
      <c r="H8" s="97">
        <v>130818.89</v>
      </c>
      <c r="I8" s="97">
        <v>23</v>
      </c>
      <c r="J8" s="97">
        <v>35661.3</v>
      </c>
      <c r="K8" s="97">
        <v>67</v>
      </c>
      <c r="L8" s="97">
        <v>117412.81</v>
      </c>
    </row>
    <row r="9" spans="1:12" ht="16.5" customHeight="1">
      <c r="A9" s="87">
        <v>4</v>
      </c>
      <c r="B9" s="91" t="s">
        <v>77</v>
      </c>
      <c r="C9" s="97">
        <v>3021</v>
      </c>
      <c r="D9" s="97">
        <v>3560087.82999999</v>
      </c>
      <c r="E9" s="97">
        <v>1664</v>
      </c>
      <c r="F9" s="97">
        <v>3224782</v>
      </c>
      <c r="G9" s="97">
        <v>56</v>
      </c>
      <c r="H9" s="97">
        <v>53834.63</v>
      </c>
      <c r="I9" s="97">
        <v>447</v>
      </c>
      <c r="J9" s="97">
        <v>345436.28</v>
      </c>
      <c r="K9" s="97">
        <v>1213</v>
      </c>
      <c r="L9" s="97">
        <v>1006742.61</v>
      </c>
    </row>
    <row r="10" spans="1:12" ht="19.5" customHeight="1">
      <c r="A10" s="87">
        <v>5</v>
      </c>
      <c r="B10" s="90" t="s">
        <v>78</v>
      </c>
      <c r="C10" s="97">
        <v>3213</v>
      </c>
      <c r="D10" s="97">
        <v>2505789.59999999</v>
      </c>
      <c r="E10" s="97">
        <v>2636</v>
      </c>
      <c r="F10" s="97">
        <v>2525757.87</v>
      </c>
      <c r="G10" s="97">
        <v>28</v>
      </c>
      <c r="H10" s="97">
        <v>24435.8</v>
      </c>
      <c r="I10" s="97">
        <v>295</v>
      </c>
      <c r="J10" s="97">
        <v>218617.83</v>
      </c>
      <c r="K10" s="97">
        <v>362</v>
      </c>
      <c r="L10" s="97">
        <v>272405.2</v>
      </c>
    </row>
    <row r="11" spans="1:12" ht="19.5" customHeight="1">
      <c r="A11" s="87">
        <v>6</v>
      </c>
      <c r="B11" s="91" t="s">
        <v>79</v>
      </c>
      <c r="C11" s="97">
        <v>222</v>
      </c>
      <c r="D11" s="97">
        <v>391102</v>
      </c>
      <c r="E11" s="97">
        <v>185</v>
      </c>
      <c r="F11" s="97">
        <v>377786.58</v>
      </c>
      <c r="G11" s="97">
        <v>4</v>
      </c>
      <c r="H11" s="97">
        <v>7048</v>
      </c>
      <c r="I11" s="97">
        <v>16</v>
      </c>
      <c r="J11" s="97">
        <v>18159.2</v>
      </c>
      <c r="K11" s="97">
        <v>23</v>
      </c>
      <c r="L11" s="97">
        <v>40526</v>
      </c>
    </row>
    <row r="12" spans="1:12" ht="19.5" customHeight="1">
      <c r="A12" s="87">
        <v>7</v>
      </c>
      <c r="B12" s="91" t="s">
        <v>80</v>
      </c>
      <c r="C12" s="97">
        <v>2991</v>
      </c>
      <c r="D12" s="97">
        <v>2114687.59999999</v>
      </c>
      <c r="E12" s="97">
        <v>2451</v>
      </c>
      <c r="F12" s="97">
        <v>2147971.29</v>
      </c>
      <c r="G12" s="97">
        <v>24</v>
      </c>
      <c r="H12" s="97">
        <v>17387.8</v>
      </c>
      <c r="I12" s="97">
        <v>279</v>
      </c>
      <c r="J12" s="97">
        <v>200458.63</v>
      </c>
      <c r="K12" s="97">
        <v>339</v>
      </c>
      <c r="L12" s="97">
        <v>231879.2</v>
      </c>
    </row>
    <row r="13" spans="1:12" ht="15" customHeight="1">
      <c r="A13" s="87">
        <v>8</v>
      </c>
      <c r="B13" s="90" t="s">
        <v>18</v>
      </c>
      <c r="C13" s="97">
        <v>3135</v>
      </c>
      <c r="D13" s="97">
        <v>2210540.39999999</v>
      </c>
      <c r="E13" s="97">
        <v>3089</v>
      </c>
      <c r="F13" s="97">
        <v>2274951.75999999</v>
      </c>
      <c r="G13" s="97">
        <v>16</v>
      </c>
      <c r="H13" s="97">
        <v>10276.8</v>
      </c>
      <c r="I13" s="97">
        <v>88</v>
      </c>
      <c r="J13" s="97">
        <v>64072.0000000001</v>
      </c>
      <c r="K13" s="97">
        <v>34</v>
      </c>
      <c r="L13" s="97">
        <v>23193.6</v>
      </c>
    </row>
    <row r="14" spans="1:12" ht="15.75" customHeight="1">
      <c r="A14" s="87">
        <v>9</v>
      </c>
      <c r="B14" s="90" t="s">
        <v>19</v>
      </c>
      <c r="C14" s="97">
        <v>31</v>
      </c>
      <c r="D14" s="97">
        <v>26651.32</v>
      </c>
      <c r="E14" s="97">
        <v>30</v>
      </c>
      <c r="F14" s="97">
        <v>27040.32</v>
      </c>
      <c r="G14" s="97"/>
      <c r="H14" s="97"/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1703</v>
      </c>
      <c r="D15" s="97">
        <v>630795.999999998</v>
      </c>
      <c r="E15" s="97">
        <v>1642</v>
      </c>
      <c r="F15" s="97">
        <v>661869.369999998</v>
      </c>
      <c r="G15" s="97">
        <v>19</v>
      </c>
      <c r="H15" s="97">
        <v>6941.4</v>
      </c>
      <c r="I15" s="97">
        <v>1</v>
      </c>
      <c r="J15" s="97">
        <v>352.4</v>
      </c>
      <c r="K15" s="97">
        <v>51</v>
      </c>
      <c r="L15" s="97">
        <v>20710.6</v>
      </c>
    </row>
    <row r="16" spans="1:12" ht="21" customHeight="1">
      <c r="A16" s="87">
        <v>11</v>
      </c>
      <c r="B16" s="91" t="s">
        <v>79</v>
      </c>
      <c r="C16" s="97">
        <v>56</v>
      </c>
      <c r="D16" s="97">
        <v>49336</v>
      </c>
      <c r="E16" s="97">
        <v>50</v>
      </c>
      <c r="F16" s="97">
        <v>53345.51</v>
      </c>
      <c r="G16" s="97"/>
      <c r="H16" s="97"/>
      <c r="I16" s="97"/>
      <c r="J16" s="97"/>
      <c r="K16" s="97">
        <v>6</v>
      </c>
      <c r="L16" s="97">
        <v>5205</v>
      </c>
    </row>
    <row r="17" spans="1:12" ht="21" customHeight="1">
      <c r="A17" s="87">
        <v>12</v>
      </c>
      <c r="B17" s="91" t="s">
        <v>80</v>
      </c>
      <c r="C17" s="97">
        <v>1647</v>
      </c>
      <c r="D17" s="97">
        <v>581460</v>
      </c>
      <c r="E17" s="97">
        <v>1592</v>
      </c>
      <c r="F17" s="97">
        <v>608523.86</v>
      </c>
      <c r="G17" s="97">
        <v>19</v>
      </c>
      <c r="H17" s="97">
        <v>6941.4</v>
      </c>
      <c r="I17" s="97">
        <v>1</v>
      </c>
      <c r="J17" s="97">
        <v>352.4</v>
      </c>
      <c r="K17" s="97">
        <v>45</v>
      </c>
      <c r="L17" s="97">
        <v>15505.6</v>
      </c>
    </row>
    <row r="18" spans="1:12" ht="21" customHeight="1">
      <c r="A18" s="87">
        <v>13</v>
      </c>
      <c r="B18" s="99" t="s">
        <v>107</v>
      </c>
      <c r="C18" s="97">
        <v>2513</v>
      </c>
      <c r="D18" s="97">
        <v>443078.199999999</v>
      </c>
      <c r="E18" s="97">
        <v>2049</v>
      </c>
      <c r="F18" s="97">
        <v>394323.59</v>
      </c>
      <c r="G18" s="97">
        <v>80</v>
      </c>
      <c r="H18" s="97">
        <v>26397.4</v>
      </c>
      <c r="I18" s="97">
        <v>206</v>
      </c>
      <c r="J18" s="97">
        <v>41229</v>
      </c>
      <c r="K18" s="97">
        <v>272</v>
      </c>
      <c r="L18" s="97">
        <v>47926.4</v>
      </c>
    </row>
    <row r="19" spans="1:12" ht="21" customHeight="1">
      <c r="A19" s="87">
        <v>14</v>
      </c>
      <c r="B19" s="99" t="s">
        <v>108</v>
      </c>
      <c r="C19" s="97">
        <v>55</v>
      </c>
      <c r="D19" s="97">
        <v>4845.5</v>
      </c>
      <c r="E19" s="97">
        <v>53</v>
      </c>
      <c r="F19" s="97">
        <v>5947.66</v>
      </c>
      <c r="G19" s="97"/>
      <c r="H19" s="97"/>
      <c r="I19" s="97"/>
      <c r="J19" s="97"/>
      <c r="K19" s="97">
        <v>2</v>
      </c>
      <c r="L19" s="97">
        <v>176.2</v>
      </c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25</v>
      </c>
      <c r="D20" s="97">
        <f t="shared" si="1"/>
        <v>51396.8</v>
      </c>
      <c r="E20" s="97">
        <f t="shared" si="1"/>
        <v>21</v>
      </c>
      <c r="F20" s="97">
        <f t="shared" si="1"/>
        <v>32873.4</v>
      </c>
      <c r="G20" s="97">
        <f t="shared" si="1"/>
        <v>3</v>
      </c>
      <c r="H20" s="97">
        <f t="shared" si="1"/>
        <v>5286</v>
      </c>
      <c r="I20" s="97">
        <f t="shared" si="1"/>
        <v>0</v>
      </c>
      <c r="J20" s="97">
        <f t="shared" si="1"/>
        <v>0</v>
      </c>
      <c r="K20" s="97">
        <f t="shared" si="1"/>
        <v>2</v>
      </c>
      <c r="L20" s="97">
        <f t="shared" si="1"/>
        <v>2466.8</v>
      </c>
    </row>
    <row r="21" spans="1:12" ht="14.25" customHeight="1">
      <c r="A21" s="87">
        <v>16</v>
      </c>
      <c r="B21" s="100" t="s">
        <v>1</v>
      </c>
      <c r="C21" s="97">
        <v>11</v>
      </c>
      <c r="D21" s="97">
        <v>7752.8</v>
      </c>
      <c r="E21" s="97">
        <v>10</v>
      </c>
      <c r="F21" s="97">
        <v>15252.6</v>
      </c>
      <c r="G21" s="97"/>
      <c r="H21" s="97"/>
      <c r="I21" s="97"/>
      <c r="J21" s="97"/>
      <c r="K21" s="97">
        <v>1</v>
      </c>
      <c r="L21" s="97">
        <v>704.8</v>
      </c>
    </row>
    <row r="22" spans="1:12" ht="23.25" customHeight="1">
      <c r="A22" s="87">
        <v>17</v>
      </c>
      <c r="B22" s="100" t="s">
        <v>2</v>
      </c>
      <c r="C22" s="97">
        <v>14</v>
      </c>
      <c r="D22" s="97">
        <v>43644</v>
      </c>
      <c r="E22" s="97">
        <v>11</v>
      </c>
      <c r="F22" s="97">
        <v>17620.8</v>
      </c>
      <c r="G22" s="97">
        <v>3</v>
      </c>
      <c r="H22" s="97">
        <v>5286</v>
      </c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>
        <v>3</v>
      </c>
      <c r="D23" s="97">
        <v>3171.6</v>
      </c>
      <c r="E23" s="97">
        <v>2</v>
      </c>
      <c r="F23" s="97">
        <v>1920</v>
      </c>
      <c r="G23" s="97">
        <v>1</v>
      </c>
      <c r="H23" s="97">
        <v>1057.2</v>
      </c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113</v>
      </c>
      <c r="D38" s="96">
        <f t="shared" si="3"/>
        <v>96367.55</v>
      </c>
      <c r="E38" s="96">
        <f t="shared" si="3"/>
        <v>83</v>
      </c>
      <c r="F38" s="96">
        <f t="shared" si="3"/>
        <v>66373.96</v>
      </c>
      <c r="G38" s="96">
        <f t="shared" si="3"/>
        <v>6</v>
      </c>
      <c r="H38" s="96">
        <f t="shared" si="3"/>
        <v>3754.3999999999996</v>
      </c>
      <c r="I38" s="96">
        <f t="shared" si="3"/>
        <v>14</v>
      </c>
      <c r="J38" s="96">
        <f t="shared" si="3"/>
        <v>9806.4</v>
      </c>
      <c r="K38" s="96">
        <f t="shared" si="3"/>
        <v>13</v>
      </c>
      <c r="L38" s="96">
        <f t="shared" si="3"/>
        <v>11262.95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110</v>
      </c>
      <c r="D39" s="97">
        <f t="shared" si="4"/>
        <v>94781.75</v>
      </c>
      <c r="E39" s="97">
        <f t="shared" si="4"/>
        <v>80</v>
      </c>
      <c r="F39" s="97">
        <f t="shared" si="4"/>
        <v>64788.15</v>
      </c>
      <c r="G39" s="97">
        <f t="shared" si="4"/>
        <v>6</v>
      </c>
      <c r="H39" s="97">
        <f t="shared" si="4"/>
        <v>3754.3999999999996</v>
      </c>
      <c r="I39" s="97">
        <f t="shared" si="4"/>
        <v>14</v>
      </c>
      <c r="J39" s="97">
        <f t="shared" si="4"/>
        <v>9806.4</v>
      </c>
      <c r="K39" s="97">
        <f t="shared" si="4"/>
        <v>13</v>
      </c>
      <c r="L39" s="97">
        <f t="shared" si="4"/>
        <v>11262.95</v>
      </c>
    </row>
    <row r="40" spans="1:12" ht="19.5" customHeight="1">
      <c r="A40" s="87">
        <v>35</v>
      </c>
      <c r="B40" s="90" t="s">
        <v>87</v>
      </c>
      <c r="C40" s="97">
        <v>11</v>
      </c>
      <c r="D40" s="97">
        <v>19720.55</v>
      </c>
      <c r="E40" s="97">
        <v>5</v>
      </c>
      <c r="F40" s="97">
        <v>9162.4</v>
      </c>
      <c r="G40" s="97">
        <v>1</v>
      </c>
      <c r="H40" s="97">
        <v>704.8</v>
      </c>
      <c r="I40" s="97"/>
      <c r="J40" s="97"/>
      <c r="K40" s="97">
        <v>5</v>
      </c>
      <c r="L40" s="97">
        <v>6329.35</v>
      </c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10</v>
      </c>
      <c r="D42" s="97">
        <v>17958.55</v>
      </c>
      <c r="E42" s="97">
        <v>4</v>
      </c>
      <c r="F42" s="97">
        <v>7400.4</v>
      </c>
      <c r="G42" s="97">
        <v>1</v>
      </c>
      <c r="H42" s="97">
        <v>704.8</v>
      </c>
      <c r="I42" s="97"/>
      <c r="J42" s="97"/>
      <c r="K42" s="97">
        <v>5</v>
      </c>
      <c r="L42" s="97">
        <v>6329.35</v>
      </c>
    </row>
    <row r="43" spans="1:12" ht="21" customHeight="1">
      <c r="A43" s="87">
        <v>38</v>
      </c>
      <c r="B43" s="90" t="s">
        <v>89</v>
      </c>
      <c r="C43" s="97">
        <v>99</v>
      </c>
      <c r="D43" s="97">
        <v>75061.2</v>
      </c>
      <c r="E43" s="97">
        <v>75</v>
      </c>
      <c r="F43" s="97">
        <v>55625.75</v>
      </c>
      <c r="G43" s="97">
        <v>5</v>
      </c>
      <c r="H43" s="97">
        <v>3049.6</v>
      </c>
      <c r="I43" s="97">
        <v>14</v>
      </c>
      <c r="J43" s="97">
        <v>9806.4</v>
      </c>
      <c r="K43" s="97">
        <v>8</v>
      </c>
      <c r="L43" s="97">
        <v>4933.6</v>
      </c>
    </row>
    <row r="44" spans="1:12" ht="30" customHeight="1">
      <c r="A44" s="87">
        <v>39</v>
      </c>
      <c r="B44" s="91" t="s">
        <v>90</v>
      </c>
      <c r="C44" s="97">
        <v>5</v>
      </c>
      <c r="D44" s="97">
        <v>8810</v>
      </c>
      <c r="E44" s="97">
        <v>3</v>
      </c>
      <c r="F44" s="97">
        <v>5286</v>
      </c>
      <c r="G44" s="97"/>
      <c r="H44" s="97"/>
      <c r="I44" s="97">
        <v>2</v>
      </c>
      <c r="J44" s="97">
        <v>1344.8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94</v>
      </c>
      <c r="D45" s="97">
        <v>66251.2</v>
      </c>
      <c r="E45" s="97">
        <v>72</v>
      </c>
      <c r="F45" s="97">
        <v>50339.75</v>
      </c>
      <c r="G45" s="97">
        <v>5</v>
      </c>
      <c r="H45" s="97">
        <v>3049.6</v>
      </c>
      <c r="I45" s="97">
        <v>12</v>
      </c>
      <c r="J45" s="97">
        <v>8461.6</v>
      </c>
      <c r="K45" s="97">
        <v>8</v>
      </c>
      <c r="L45" s="97">
        <v>4933.6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1585.81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556</v>
      </c>
      <c r="D49" s="96">
        <f t="shared" si="5"/>
        <v>20060.62</v>
      </c>
      <c r="E49" s="96">
        <f t="shared" si="5"/>
        <v>542</v>
      </c>
      <c r="F49" s="96">
        <f t="shared" si="5"/>
        <v>22681.999999999996</v>
      </c>
      <c r="G49" s="96">
        <f t="shared" si="5"/>
        <v>0</v>
      </c>
      <c r="H49" s="96">
        <f t="shared" si="5"/>
        <v>0</v>
      </c>
      <c r="I49" s="96">
        <f t="shared" si="5"/>
        <v>19</v>
      </c>
      <c r="J49" s="96">
        <f t="shared" si="5"/>
        <v>6353.8</v>
      </c>
      <c r="K49" s="96">
        <f t="shared" si="5"/>
        <v>1</v>
      </c>
      <c r="L49" s="96">
        <f t="shared" si="5"/>
        <v>5.29</v>
      </c>
    </row>
    <row r="50" spans="1:12" ht="18.75" customHeight="1">
      <c r="A50" s="87">
        <v>45</v>
      </c>
      <c r="B50" s="90" t="s">
        <v>9</v>
      </c>
      <c r="C50" s="97">
        <v>383</v>
      </c>
      <c r="D50" s="97">
        <v>12052.28</v>
      </c>
      <c r="E50" s="97">
        <v>370</v>
      </c>
      <c r="F50" s="97">
        <v>14089.08</v>
      </c>
      <c r="G50" s="97"/>
      <c r="H50" s="97"/>
      <c r="I50" s="97">
        <v>17</v>
      </c>
      <c r="J50" s="97">
        <v>5649</v>
      </c>
      <c r="K50" s="97">
        <v>1</v>
      </c>
      <c r="L50" s="97">
        <v>5.29</v>
      </c>
    </row>
    <row r="51" spans="1:12" ht="27" customHeight="1">
      <c r="A51" s="87">
        <v>46</v>
      </c>
      <c r="B51" s="90" t="s">
        <v>10</v>
      </c>
      <c r="C51" s="97">
        <v>97</v>
      </c>
      <c r="D51" s="97">
        <v>5286</v>
      </c>
      <c r="E51" s="97">
        <v>97</v>
      </c>
      <c r="F51" s="97">
        <v>5294.73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4</v>
      </c>
      <c r="D52" s="97">
        <v>26.44</v>
      </c>
      <c r="E52" s="97">
        <v>4</v>
      </c>
      <c r="F52" s="97">
        <v>302.3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72</v>
      </c>
      <c r="D53" s="97">
        <v>2695.9</v>
      </c>
      <c r="E53" s="97">
        <v>71</v>
      </c>
      <c r="F53" s="97">
        <v>2995.89</v>
      </c>
      <c r="G53" s="97"/>
      <c r="H53" s="97"/>
      <c r="I53" s="97">
        <v>2</v>
      </c>
      <c r="J53" s="97">
        <v>704.8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5128</v>
      </c>
      <c r="D54" s="96">
        <v>1807160.06</v>
      </c>
      <c r="E54" s="96">
        <v>2950</v>
      </c>
      <c r="F54" s="96">
        <v>1090379.39</v>
      </c>
      <c r="G54" s="96"/>
      <c r="H54" s="96"/>
      <c r="I54" s="96">
        <v>5107</v>
      </c>
      <c r="J54" s="96">
        <v>1902915.81</v>
      </c>
      <c r="K54" s="97">
        <v>21</v>
      </c>
      <c r="L54" s="96">
        <v>7400.4</v>
      </c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23621</v>
      </c>
      <c r="D55" s="96">
        <f t="shared" si="6"/>
        <v>20284813.60999998</v>
      </c>
      <c r="E55" s="101">
        <f t="shared" si="6"/>
        <v>18749</v>
      </c>
      <c r="F55" s="102">
        <f t="shared" si="6"/>
        <v>18919505.289999988</v>
      </c>
      <c r="G55" s="96">
        <f t="shared" si="6"/>
        <v>280</v>
      </c>
      <c r="H55" s="96">
        <f t="shared" si="6"/>
        <v>262802.51999999996</v>
      </c>
      <c r="I55" s="96">
        <f t="shared" si="6"/>
        <v>6200</v>
      </c>
      <c r="J55" s="96">
        <f t="shared" si="6"/>
        <v>2624444.8200000003</v>
      </c>
      <c r="K55" s="96">
        <f t="shared" si="6"/>
        <v>2039</v>
      </c>
      <c r="L55" s="96">
        <f t="shared" si="6"/>
        <v>1510407.66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&amp;L28184972&amp;CФорма № Зведений- 10 (судовий збір), Підрозділ: ТУ ДСА України в Закарпатській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5" t="s">
        <v>17</v>
      </c>
      <c r="C3" s="146"/>
      <c r="D3" s="147"/>
      <c r="E3" s="66" t="s">
        <v>7</v>
      </c>
      <c r="F3" s="66" t="s">
        <v>11</v>
      </c>
    </row>
    <row r="4" spans="1:6" ht="18" customHeight="1">
      <c r="A4" s="67">
        <v>1</v>
      </c>
      <c r="B4" s="148" t="s">
        <v>60</v>
      </c>
      <c r="C4" s="149"/>
      <c r="D4" s="150"/>
      <c r="E4" s="93">
        <f>SUM(E5:E24)</f>
        <v>2026</v>
      </c>
      <c r="F4" s="93">
        <f>SUM(F5:F24)</f>
        <v>1501231.86</v>
      </c>
    </row>
    <row r="5" spans="1:6" ht="20.25" customHeight="1">
      <c r="A5" s="67">
        <v>2</v>
      </c>
      <c r="B5" s="151" t="s">
        <v>61</v>
      </c>
      <c r="C5" s="152"/>
      <c r="D5" s="153"/>
      <c r="E5" s="94">
        <v>170</v>
      </c>
      <c r="F5" s="95">
        <v>92316.49</v>
      </c>
    </row>
    <row r="6" spans="1:6" ht="28.5" customHeight="1">
      <c r="A6" s="67">
        <v>3</v>
      </c>
      <c r="B6" s="151" t="s">
        <v>62</v>
      </c>
      <c r="C6" s="152"/>
      <c r="D6" s="153"/>
      <c r="E6" s="94">
        <v>12</v>
      </c>
      <c r="F6" s="95">
        <v>17503.73</v>
      </c>
    </row>
    <row r="7" spans="1:6" ht="40.5" customHeight="1">
      <c r="A7" s="67">
        <v>4</v>
      </c>
      <c r="B7" s="151" t="s">
        <v>99</v>
      </c>
      <c r="C7" s="152"/>
      <c r="D7" s="153"/>
      <c r="E7" s="94">
        <v>1542</v>
      </c>
      <c r="F7" s="95">
        <v>1009905.4</v>
      </c>
    </row>
    <row r="8" spans="1:6" ht="41.25" customHeight="1">
      <c r="A8" s="67">
        <v>5</v>
      </c>
      <c r="B8" s="151" t="s">
        <v>63</v>
      </c>
      <c r="C8" s="152"/>
      <c r="D8" s="153"/>
      <c r="E8" s="94"/>
      <c r="F8" s="95"/>
    </row>
    <row r="9" spans="1:6" ht="30.75" customHeight="1">
      <c r="A9" s="67">
        <v>6</v>
      </c>
      <c r="B9" s="151" t="s">
        <v>64</v>
      </c>
      <c r="C9" s="152"/>
      <c r="D9" s="153"/>
      <c r="E9" s="94">
        <v>12</v>
      </c>
      <c r="F9" s="95">
        <v>5286</v>
      </c>
    </row>
    <row r="10" spans="1:6" ht="18" customHeight="1">
      <c r="A10" s="67">
        <v>7</v>
      </c>
      <c r="B10" s="151" t="s">
        <v>65</v>
      </c>
      <c r="C10" s="152"/>
      <c r="D10" s="153"/>
      <c r="E10" s="94">
        <v>77</v>
      </c>
      <c r="F10" s="95">
        <v>157170.67</v>
      </c>
    </row>
    <row r="11" spans="1:6" ht="18.75" customHeight="1">
      <c r="A11" s="67">
        <v>8</v>
      </c>
      <c r="B11" s="151" t="s">
        <v>66</v>
      </c>
      <c r="C11" s="152"/>
      <c r="D11" s="153"/>
      <c r="E11" s="94">
        <v>39</v>
      </c>
      <c r="F11" s="95">
        <v>66166.59</v>
      </c>
    </row>
    <row r="12" spans="1:6" ht="29.25" customHeight="1">
      <c r="A12" s="67">
        <v>9</v>
      </c>
      <c r="B12" s="151" t="s">
        <v>100</v>
      </c>
      <c r="C12" s="152"/>
      <c r="D12" s="153"/>
      <c r="E12" s="94">
        <v>3</v>
      </c>
      <c r="F12" s="95">
        <v>1762</v>
      </c>
    </row>
    <row r="13" spans="1:6" ht="20.25" customHeight="1">
      <c r="A13" s="67">
        <v>10</v>
      </c>
      <c r="B13" s="151" t="s">
        <v>101</v>
      </c>
      <c r="C13" s="152"/>
      <c r="D13" s="153"/>
      <c r="E13" s="94">
        <v>117</v>
      </c>
      <c r="F13" s="95">
        <v>112748.39</v>
      </c>
    </row>
    <row r="14" spans="1:6" ht="21" customHeight="1">
      <c r="A14" s="67">
        <v>11</v>
      </c>
      <c r="B14" s="151" t="s">
        <v>67</v>
      </c>
      <c r="C14" s="152"/>
      <c r="D14" s="153"/>
      <c r="E14" s="94">
        <v>10</v>
      </c>
      <c r="F14" s="95">
        <v>16165.56</v>
      </c>
    </row>
    <row r="15" spans="1:6" ht="20.25" customHeight="1">
      <c r="A15" s="67">
        <v>12</v>
      </c>
      <c r="B15" s="151" t="s">
        <v>68</v>
      </c>
      <c r="C15" s="152"/>
      <c r="D15" s="153"/>
      <c r="E15" s="94"/>
      <c r="F15" s="95"/>
    </row>
    <row r="16" spans="1:6" ht="30" customHeight="1">
      <c r="A16" s="67">
        <v>13</v>
      </c>
      <c r="B16" s="151" t="s">
        <v>69</v>
      </c>
      <c r="C16" s="152"/>
      <c r="D16" s="153"/>
      <c r="E16" s="94">
        <v>13</v>
      </c>
      <c r="F16" s="95">
        <v>4933.6</v>
      </c>
    </row>
    <row r="17" spans="1:6" ht="20.25" customHeight="1">
      <c r="A17" s="67">
        <v>14</v>
      </c>
      <c r="B17" s="151" t="s">
        <v>70</v>
      </c>
      <c r="C17" s="152"/>
      <c r="D17" s="153"/>
      <c r="E17" s="94">
        <v>14</v>
      </c>
      <c r="F17" s="95">
        <v>8253.49</v>
      </c>
    </row>
    <row r="18" spans="1:6" ht="27" customHeight="1">
      <c r="A18" s="67">
        <v>15</v>
      </c>
      <c r="B18" s="151" t="s">
        <v>71</v>
      </c>
      <c r="C18" s="152"/>
      <c r="D18" s="153"/>
      <c r="E18" s="94"/>
      <c r="F18" s="95"/>
    </row>
    <row r="19" spans="1:6" ht="54.75" customHeight="1">
      <c r="A19" s="67">
        <v>16</v>
      </c>
      <c r="B19" s="151" t="s">
        <v>72</v>
      </c>
      <c r="C19" s="152"/>
      <c r="D19" s="153"/>
      <c r="E19" s="94"/>
      <c r="F19" s="95"/>
    </row>
    <row r="20" spans="1:6" ht="21" customHeight="1">
      <c r="A20" s="67">
        <v>17</v>
      </c>
      <c r="B20" s="151" t="s">
        <v>96</v>
      </c>
      <c r="C20" s="152"/>
      <c r="D20" s="153"/>
      <c r="E20" s="94">
        <v>2</v>
      </c>
      <c r="F20" s="95">
        <v>2643</v>
      </c>
    </row>
    <row r="21" spans="1:6" ht="30" customHeight="1">
      <c r="A21" s="67">
        <v>18</v>
      </c>
      <c r="B21" s="151" t="s">
        <v>95</v>
      </c>
      <c r="C21" s="152"/>
      <c r="D21" s="153"/>
      <c r="E21" s="94">
        <v>4</v>
      </c>
      <c r="F21" s="95">
        <v>2500.54</v>
      </c>
    </row>
    <row r="22" spans="1:6" ht="57" customHeight="1">
      <c r="A22" s="67">
        <v>19</v>
      </c>
      <c r="B22" s="156" t="s">
        <v>97</v>
      </c>
      <c r="C22" s="156"/>
      <c r="D22" s="156"/>
      <c r="E22" s="94"/>
      <c r="F22" s="95"/>
    </row>
    <row r="23" spans="1:6" ht="68.25" customHeight="1">
      <c r="A23" s="67">
        <v>20</v>
      </c>
      <c r="B23" s="151" t="s">
        <v>102</v>
      </c>
      <c r="C23" s="152"/>
      <c r="D23" s="153"/>
      <c r="E23" s="94">
        <v>11</v>
      </c>
      <c r="F23" s="95">
        <v>3876.4</v>
      </c>
    </row>
    <row r="24" spans="1:6" ht="54.75" customHeight="1">
      <c r="A24" s="67">
        <v>21</v>
      </c>
      <c r="B24" s="151" t="s">
        <v>103</v>
      </c>
      <c r="C24" s="152"/>
      <c r="D24" s="153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3" t="s">
        <v>121</v>
      </c>
      <c r="F26" s="143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4" t="s">
        <v>122</v>
      </c>
      <c r="F28" s="144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4" t="s">
        <v>123</v>
      </c>
      <c r="D31" s="154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5" t="s">
        <v>120</v>
      </c>
      <c r="D32" s="155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5" t="s">
        <v>124</v>
      </c>
      <c r="D33" s="155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&amp;L28184972&amp;CФорма № Зведений- 10 (судовий збір), Підрозділ: ТУ ДСА України в Закарпатській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2018-03-15T14:08:04Z</cp:lastPrinted>
  <dcterms:created xsi:type="dcterms:W3CDTF">2015-09-09T10:27:37Z</dcterms:created>
  <dcterms:modified xsi:type="dcterms:W3CDTF">2019-01-14T13:11:05Z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 (судовий збір)_10007_4.2018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 (судовий збір)</vt:lpwstr>
  </property>
  <property fmtid="{D5CDD505-2E9C-101B-9397-08002B2CF9AE}" pid="8" name="К.Cума">
    <vt:lpwstr>28184972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